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se\Desktop\"/>
    </mc:Choice>
  </mc:AlternateContent>
  <bookViews>
    <workbookView xWindow="0" yWindow="0" windowWidth="20490" windowHeight="7800" firstSheet="1" activeTab="1"/>
  </bookViews>
  <sheets>
    <sheet name="วัสดุสำนักงาน" sheetId="6" r:id="rId1"/>
    <sheet name="วัสดุงานบ้าน" sheetId="8" r:id="rId2"/>
    <sheet name="วัสดุไฟฟ้า" sheetId="10" r:id="rId3"/>
    <sheet name="วัสดุวิทย์ฯ" sheetId="9" r:id="rId4"/>
    <sheet name="ครุภัณฑ์" sheetId="12" r:id="rId5"/>
    <sheet name="อื่นๆ" sheetId="13" r:id="rId6"/>
    <sheet name="รวมงบประมาณทุกรายการ" sheetId="11" r:id="rId7"/>
  </sheets>
  <calcPr calcId="152511"/>
</workbook>
</file>

<file path=xl/calcChain.xml><?xml version="1.0" encoding="utf-8"?>
<calcChain xmlns="http://schemas.openxmlformats.org/spreadsheetml/2006/main">
  <c r="F9" i="13" l="1"/>
  <c r="F8" i="13"/>
  <c r="F7" i="13"/>
  <c r="F6" i="13"/>
  <c r="F20" i="13" s="1"/>
  <c r="F21" i="13" s="1"/>
  <c r="F9" i="12"/>
  <c r="F8" i="12"/>
  <c r="F7" i="12"/>
  <c r="F6" i="12"/>
  <c r="F20" i="12" s="1"/>
  <c r="F21" i="12" s="1"/>
  <c r="F55" i="8" l="1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11" i="10" l="1"/>
  <c r="F10" i="10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36" i="8"/>
  <c r="F35" i="8"/>
  <c r="F34" i="8"/>
  <c r="F33" i="8"/>
  <c r="F32" i="8"/>
  <c r="F31" i="8"/>
  <c r="F30" i="8"/>
  <c r="F72" i="8"/>
  <c r="F71" i="8"/>
  <c r="F48" i="6"/>
  <c r="F140" i="6" l="1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20" i="8" l="1"/>
  <c r="F9" i="10"/>
  <c r="F8" i="10"/>
  <c r="F21" i="8"/>
  <c r="F7" i="10"/>
  <c r="F9" i="9"/>
  <c r="F75" i="6"/>
  <c r="F74" i="6"/>
  <c r="F73" i="6"/>
  <c r="F72" i="6"/>
  <c r="F71" i="6"/>
  <c r="F70" i="6"/>
  <c r="F69" i="6"/>
  <c r="F68" i="6"/>
  <c r="F67" i="6"/>
  <c r="F66" i="6"/>
  <c r="F63" i="6"/>
  <c r="F62" i="6"/>
  <c r="F61" i="6"/>
  <c r="F60" i="6"/>
  <c r="F59" i="6"/>
  <c r="F58" i="6"/>
  <c r="F57" i="6"/>
  <c r="F56" i="6"/>
  <c r="F55" i="6"/>
  <c r="F54" i="6"/>
  <c r="F53" i="6"/>
  <c r="F52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8" i="9"/>
  <c r="F7" i="9"/>
  <c r="F6" i="9"/>
  <c r="F6" i="10"/>
  <c r="F20" i="10" s="1"/>
  <c r="F21" i="10" s="1"/>
  <c r="F29" i="8"/>
  <c r="F28" i="8"/>
  <c r="F27" i="8"/>
  <c r="F26" i="8"/>
  <c r="F25" i="8"/>
  <c r="F24" i="8"/>
  <c r="F23" i="8"/>
  <c r="F22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5" i="6"/>
  <c r="F64" i="6"/>
  <c r="F51" i="6"/>
  <c r="F50" i="6"/>
  <c r="F49" i="6"/>
  <c r="F21" i="6"/>
  <c r="F20" i="9" l="1"/>
  <c r="F21" i="9" s="1"/>
  <c r="F73" i="8"/>
  <c r="F141" i="6"/>
</calcChain>
</file>

<file path=xl/sharedStrings.xml><?xml version="1.0" encoding="utf-8"?>
<sst xmlns="http://schemas.openxmlformats.org/spreadsheetml/2006/main" count="422" uniqueCount="220">
  <si>
    <t>รายการ/คุณลักษณะ</t>
  </si>
  <si>
    <t>รวม</t>
  </si>
  <si>
    <t>ราคาต่อหน่วย</t>
  </si>
  <si>
    <t>ลำดับ</t>
  </si>
  <si>
    <t>หมายเหตุ</t>
  </si>
  <si>
    <t>หน่วยนับ</t>
  </si>
  <si>
    <t>จำนวนเงิน</t>
  </si>
  <si>
    <t>อัน</t>
  </si>
  <si>
    <t>รีม</t>
  </si>
  <si>
    <t>ม้วน</t>
  </si>
  <si>
    <t>แท่ง</t>
  </si>
  <si>
    <t>กล่อง</t>
  </si>
  <si>
    <t>ตัว</t>
  </si>
  <si>
    <t>สติ๊กเกอร์ใสโปสเตอร์</t>
  </si>
  <si>
    <t>แพ็ค</t>
  </si>
  <si>
    <t>ซอง</t>
  </si>
  <si>
    <t>แผ่น</t>
  </si>
  <si>
    <t>ด้าม</t>
  </si>
  <si>
    <t>แฟ้ม</t>
  </si>
  <si>
    <t>ก้อน</t>
  </si>
  <si>
    <t>เล่ม</t>
  </si>
  <si>
    <t>ขวด</t>
  </si>
  <si>
    <t>ใบ</t>
  </si>
  <si>
    <t>ห่อ</t>
  </si>
  <si>
    <t>กก.</t>
  </si>
  <si>
    <t>คู่</t>
  </si>
  <si>
    <t>ถุง</t>
  </si>
  <si>
    <t>กระป๋อง</t>
  </si>
  <si>
    <t>แกลลอน</t>
  </si>
  <si>
    <t>สมุดเบิกเวชภัณฑ์</t>
  </si>
  <si>
    <t>เบิกได้ในกรณีใช้กับผู้ป่วย/มีเหตุผลการใช้</t>
  </si>
  <si>
    <t>เครื่อง</t>
  </si>
  <si>
    <t>ชุด</t>
  </si>
  <si>
    <t>วัสดุสำนักงาน</t>
  </si>
  <si>
    <t>วัสดุงานบ้าน</t>
  </si>
  <si>
    <t>วัสดุไฟฟ้า</t>
  </si>
  <si>
    <t>วัสดุการแพทย์</t>
  </si>
  <si>
    <t>งบประมาณ</t>
  </si>
  <si>
    <t>งาน.................................................     กลุ่มงาน.......................................         รพ.สัตหีบ กม.10</t>
  </si>
  <si>
    <t>กระดาษถ่ายเอกสาร 80 แกรม</t>
  </si>
  <si>
    <t>กระดาษถ่ายเอกสาร 70 แกรม</t>
  </si>
  <si>
    <t>กระดาษถ่ายเอกสาร F14</t>
  </si>
  <si>
    <t>กระดาษถ่ายเอกสารสีชมพู</t>
  </si>
  <si>
    <t>กระดาษถ่ายเอกสารสีฟ้า</t>
  </si>
  <si>
    <t>กระดาษถ่ายเอกสารสีเหลือง</t>
  </si>
  <si>
    <t>กระดาษถ่ายเอกสารสีเขียว</t>
  </si>
  <si>
    <t>กระดาษการ์ด 120 แกรมสีชมพู</t>
  </si>
  <si>
    <t>กระดาษการ์ด 120 แกรมสีฟ้า</t>
  </si>
  <si>
    <t>กระดาษการ์ด 120 แกรมสีเหลือง</t>
  </si>
  <si>
    <t>กระดาษการ์ด 120 แกรมสีเขียว</t>
  </si>
  <si>
    <t>กระดาษการ์ด 150 แกรมสีชมพู</t>
  </si>
  <si>
    <t>กระดาษการ์ด 150 แกรมสีฟ้า</t>
  </si>
  <si>
    <t>กระดาษการ์ด 150 แกรมสีเหลือง</t>
  </si>
  <si>
    <t>กระดาษการ์ด 150 แกรมสีเขียว</t>
  </si>
  <si>
    <t>กระดาษการ์ด 180 แกรมสีชมพู</t>
  </si>
  <si>
    <t>กระดาษการ์ด 180 แกรมสีฟ้า</t>
  </si>
  <si>
    <t>กระดาษการ์ด 180 แกรมสีเหลือง</t>
  </si>
  <si>
    <t>กระดาษการ์ด 180 แกรมสีเขียว</t>
  </si>
  <si>
    <t>กระดาษแบงค์ สีชมพู</t>
  </si>
  <si>
    <t>กระดาษแบงค์สีฟ้า</t>
  </si>
  <si>
    <t>กระดาษแบงค์สีเหลือง</t>
  </si>
  <si>
    <t>กระดาษแบงค์ สีเขียว</t>
  </si>
  <si>
    <t>กระดาษคาร์บอนสีน้ำเงิน</t>
  </si>
  <si>
    <t>กระดาษคาร์บอนสีดำ</t>
  </si>
  <si>
    <t>กระดาษกาวย่น 1 นิ้ว แกน 3 นิ้ว</t>
  </si>
  <si>
    <t>กระดาษกาวย่น 1.5 นิ้ว แกน 3 นิ้ว</t>
  </si>
  <si>
    <t>กรรไกร 8"</t>
  </si>
  <si>
    <t>กาว 2 หน้าหนา 5ม.</t>
  </si>
  <si>
    <t>กาว 2 หน้าบาง 0.5 นิ้ว</t>
  </si>
  <si>
    <t>กาว 2 หน้าบาง 1 นิ้ว</t>
  </si>
  <si>
    <t>กาวแท่ง</t>
  </si>
  <si>
    <t>หลอด</t>
  </si>
  <si>
    <t>คัตเตอร์เล็ก</t>
  </si>
  <si>
    <t>ใบมีดคัตเตอร์เล็ก</t>
  </si>
  <si>
    <t>คัตเตอร์ใหญ่</t>
  </si>
  <si>
    <t>ใบมีดคัตเตอร์ใหญ่</t>
  </si>
  <si>
    <t>ลวดเสียบกระดาษ</t>
  </si>
  <si>
    <t>เครื่องเย็บกระดาษเบอร์ 10</t>
  </si>
  <si>
    <t>ลวดเย็บกระดาษเบอร์ 10</t>
  </si>
  <si>
    <t>เครื่องเย็บกระดาษเบอร์ 35</t>
  </si>
  <si>
    <t>ลวดเย็บกระดาษเบอร์ 35</t>
  </si>
  <si>
    <t>ลวดเย็บกระดาษเบอร์ 23/10H</t>
  </si>
  <si>
    <t>ที่ถอนลวดเย็บกระดาษ Eagle</t>
  </si>
  <si>
    <t>ที่ถอนลวดอันเล็ก</t>
  </si>
  <si>
    <t>เทปสันปก 1.5 นิ้ว สีน้ำเงิน</t>
  </si>
  <si>
    <t>เทปสันปก 1.5" สีชมพู</t>
  </si>
  <si>
    <t>เทปสันปก 1.5" สีเขียว</t>
  </si>
  <si>
    <t>เทปใส 0.5 นิ้ว</t>
  </si>
  <si>
    <t>เทปใส 1 นิ้ว</t>
  </si>
  <si>
    <t>ปากกาเคมีน้ำเงิน</t>
  </si>
  <si>
    <t>ปากกาเคมีแดง</t>
  </si>
  <si>
    <t>ปากกาเคมีดำ</t>
  </si>
  <si>
    <t>ปากกาไวท์บอร์ดน้ำเงิน</t>
  </si>
  <si>
    <t>ปากกาไวท์บอร์ดแดง</t>
  </si>
  <si>
    <t>ปากกาไวท์บอร์ดดำ</t>
  </si>
  <si>
    <t>ปากกาน้ำเงิน</t>
  </si>
  <si>
    <t>ปากกาแดง</t>
  </si>
  <si>
    <t>ปากกาดำ</t>
  </si>
  <si>
    <t>ปากกาลบคำผิด</t>
  </si>
  <si>
    <t>ดินสอ 2B</t>
  </si>
  <si>
    <t>ยางลบดินสอ</t>
  </si>
  <si>
    <t>ยางลบปากกา</t>
  </si>
  <si>
    <t>ไม้บรรทัดพลาสติก</t>
  </si>
  <si>
    <t>แป้นหมึกสีน้ำเงิน</t>
  </si>
  <si>
    <t>แป้นหมึกสีแดง</t>
  </si>
  <si>
    <t>แป้นหมึกสีดำ</t>
  </si>
  <si>
    <t>หมึกเติมแท่นประทับสีน้ำเงิน</t>
  </si>
  <si>
    <t>หมึกเติมแท่นประทับสีแดง</t>
  </si>
  <si>
    <t>หมึกเติมแท่นประทับสีดำ</t>
  </si>
  <si>
    <t>โพส-อิท 3*3</t>
  </si>
  <si>
    <t>ขี้ผึ้งนับธนบัตร</t>
  </si>
  <si>
    <t>เชือกขาว-แดง</t>
  </si>
  <si>
    <t>แปรงลบกระดานไวท์บอร์ด</t>
  </si>
  <si>
    <t>ลิ้นแฟ้ม</t>
  </si>
  <si>
    <t>เครื่องคิดเลข</t>
  </si>
  <si>
    <t>เครื่องเจาะกระดาษ</t>
  </si>
  <si>
    <t>เครื่องเหลาดินสอ</t>
  </si>
  <si>
    <t>แท่นตัดเทปใส</t>
  </si>
  <si>
    <t>ซองขาวตราครุฑ</t>
  </si>
  <si>
    <t>ซองน้ำตาลขยายข้าง</t>
  </si>
  <si>
    <t>ซองน้ำตาลไม่ขยายข้าง</t>
  </si>
  <si>
    <t>ป้ายสติ๊กเกอร์ A7</t>
  </si>
  <si>
    <t>พลาสติกเคลือบบัตร เอสี่</t>
  </si>
  <si>
    <t>พลาสติกเคลือบบัตร 60*90</t>
  </si>
  <si>
    <t>สติ๊กเกอร์ชนิดด้านเอสี่สีขาว</t>
  </si>
  <si>
    <t>ฟิวเจอร์บอร์ด 65*122</t>
  </si>
  <si>
    <t>แฟ้ม 120 เอสี่</t>
  </si>
  <si>
    <t>แฟ้ม 125 เอสี่</t>
  </si>
  <si>
    <t>แฟ้ม 210 P/A4</t>
  </si>
  <si>
    <t>แฟ้ม 120 เอฟ</t>
  </si>
  <si>
    <t>แฟ้ม 125 เอฟ</t>
  </si>
  <si>
    <t>แฟ้ม 210 P/F</t>
  </si>
  <si>
    <t>แฟ้มซองพลาสติก เอสี่</t>
  </si>
  <si>
    <t>ไส้แฟ้ม 20 แผ่น</t>
  </si>
  <si>
    <t>อินเด็กซ์พลาสติก 12 หยัก</t>
  </si>
  <si>
    <t>สมุดปกแข็งเบอร์ 2/70</t>
  </si>
  <si>
    <t>สมุดปกอ่อน 40 แผ่น</t>
  </si>
  <si>
    <t>สมุดรีเฟอร์</t>
  </si>
  <si>
    <t>สมุดลงเวลาราชการ</t>
  </si>
  <si>
    <t>สมุดทะเบียนรับ</t>
  </si>
  <si>
    <t>สมุดทะเบียนส่ง</t>
  </si>
  <si>
    <t>สมุดเสนอเซนต์</t>
  </si>
  <si>
    <t>โทรศัพท์ตั้งโต๊ะ</t>
  </si>
  <si>
    <t>โทรศัพท์ไร้สาย</t>
  </si>
  <si>
    <t>โทรศัพท์เครื่อง แม่-ลูก</t>
  </si>
  <si>
    <t>คลิบบอร์ดขนาดเอสี่</t>
  </si>
  <si>
    <t>กล่องใส่เอกสาร 3 ช่อง</t>
  </si>
  <si>
    <t>กรวยกระดาษ</t>
  </si>
  <si>
    <t>แก้วพลาสติก 6 ออนซ์</t>
  </si>
  <si>
    <t>แก้วกาแฟกระดาษ</t>
  </si>
  <si>
    <t>ช้อนคนกาแฟ</t>
  </si>
  <si>
    <t>หลอดกาแฟสั้น (1*10)</t>
  </si>
  <si>
    <t>กระดาษชำระม้วนเล็ก</t>
  </si>
  <si>
    <t>กระดาษชำระม้วนใหญ่</t>
  </si>
  <si>
    <t>กระดาษเช็ดมือแบบแผ่น</t>
  </si>
  <si>
    <t>ถ่านอัลคาไลน์ AA</t>
  </si>
  <si>
    <t>ถ่านอัลคาไลน์ AAA</t>
  </si>
  <si>
    <t>ถ่านอัลคาไลน์ก้อนกลาง</t>
  </si>
  <si>
    <t>ถ่านอัลคาไลน์ ก้อนใหญ่</t>
  </si>
  <si>
    <t>ถ่านแบบชาร์จได้ Ni-MH 1.2v AAA</t>
  </si>
  <si>
    <t>ถุงร้อน 5*8</t>
  </si>
  <si>
    <t>ถุงร้อน 6*9</t>
  </si>
  <si>
    <t>ถุงร้อน 7*11</t>
  </si>
  <si>
    <t>ถุงหูหิ้ว 6*14</t>
  </si>
  <si>
    <t>ถุงหูหิ้ว 9*18</t>
  </si>
  <si>
    <t>ฝอยสแตสเลส</t>
  </si>
  <si>
    <t>สก็อตไบรท์ติดฟองน้ำ</t>
  </si>
  <si>
    <t>สก็อตไบรท์เขียว</t>
  </si>
  <si>
    <t>ยาฉีดยุง</t>
  </si>
  <si>
    <t>สเปรย์ปรับอากาศ</t>
  </si>
  <si>
    <t>หนังยางวงเล็ก</t>
  </si>
  <si>
    <t>หนังยางวงใหญ่</t>
  </si>
  <si>
    <t>หนังยางวงใหญ่ แบบหนา (500 กรัม/ถุง)</t>
  </si>
  <si>
    <t>ถุงมือสีส้ม</t>
  </si>
  <si>
    <t>ผงซักฟอก</t>
  </si>
  <si>
    <t>น้ำยาล้างจานชนิดเติม</t>
  </si>
  <si>
    <t>สบู่เหลวล้างมือ 3.6L</t>
  </si>
  <si>
    <t>ไม้ขนไก่</t>
  </si>
  <si>
    <t>ไม้กวาดอ่อน</t>
  </si>
  <si>
    <t>ถังขยะเท้าเหยียบ 10 ลิตร สีเขียว -แดง</t>
  </si>
  <si>
    <t>ถังขยะเท้าเหยียบ 10 ลิตร สีน้ำเงิน -เหลือง</t>
  </si>
  <si>
    <t>ถังขยะเท้าเหยียบ 18 ลิตร สีเขียว-แดง</t>
  </si>
  <si>
    <t>ถังขยะเท้าเหยียบ 18 ลิตร สีน้ำเงิน-เหลือง</t>
  </si>
  <si>
    <t>ถังขยะเท้าเหยียบ 35 ลิตร สีเขียว-แดง</t>
  </si>
  <si>
    <t>ถังขยะเท้าเหยียบ 35 ลิตร สีน้ำเงิน-เหลือง</t>
  </si>
  <si>
    <t>ถุงขยะดำ 18*20</t>
  </si>
  <si>
    <t>ถุงขยะดำ 18*25</t>
  </si>
  <si>
    <t>ถุงขยะดำ 28*36</t>
  </si>
  <si>
    <t>ถุงขยะแดง 18*20</t>
  </si>
  <si>
    <t>ถุงขยะแดง 18*25</t>
  </si>
  <si>
    <t>ถุงขยะแดง 28*36</t>
  </si>
  <si>
    <t>ผ้าเช็ดเท้า</t>
  </si>
  <si>
    <t>ผืน</t>
  </si>
  <si>
    <t>พรมดักฝุ่น  ขนาด 60*90 ซม.</t>
  </si>
  <si>
    <t>เชือกฟางสีแดง</t>
  </si>
  <si>
    <t>กล่องพลาสติกมีฝาปิด หูล็อค ขนาด 48*70*41 ซม.</t>
  </si>
  <si>
    <t xml:space="preserve">สะพานไฟ 3 ตา 6 จุด ยาว 5 เมตร </t>
  </si>
  <si>
    <t xml:space="preserve">สะพานไฟ 3 ตา 6 จุด ยาว 3 เมตร </t>
  </si>
  <si>
    <t>แก้วพลาสติก 3 ออนซ์สีขาว</t>
  </si>
  <si>
    <t>ถ่านกระดุม CR2032</t>
  </si>
  <si>
    <t>ใบมีดโกน</t>
  </si>
  <si>
    <t>ด้ามมีดโกน</t>
  </si>
  <si>
    <t>ที่ต้องการใช้</t>
  </si>
  <si>
    <t>จำนวน</t>
  </si>
  <si>
    <t xml:space="preserve">คลิปหนีบดำเบอร์ 108  (51 มม.)       </t>
  </si>
  <si>
    <t xml:space="preserve">คลิปหนีบดำเบอร์ 109 (41 มม.)       </t>
  </si>
  <si>
    <t xml:space="preserve">คลิปหนีบดำเบอร์ 110 (32 มม.)        </t>
  </si>
  <si>
    <t xml:space="preserve">คลิปหนีบดำเบอร์ 111 (25 มม.)       </t>
  </si>
  <si>
    <t xml:space="preserve">คลิปหนีบดำเบอร์ 112 (8 มม.)        </t>
  </si>
  <si>
    <t>ถ่านก้อนเล็ก AA (แบบธรรมดา)</t>
  </si>
  <si>
    <t>ถ่านก้อนเล็ก AAA (แบบธรรมดา)</t>
  </si>
  <si>
    <t>แผนวัสดุสำนักงาน ปีงบประมาณ 2568</t>
  </si>
  <si>
    <t>แผนวัสดุงานบ้านงานครัว ปีงบประมาณ 2568</t>
  </si>
  <si>
    <t>แผนวัสดุไฟฟ้า ปีงบประมาณ 2568</t>
  </si>
  <si>
    <t>แผนวัสดุวิทยาศาสตร์และการแพทย์ ปีงบประมาณ 2568</t>
  </si>
  <si>
    <t>ประมาณการค่าใช้จ่ายด้านคลังพัสดุ ปี 68</t>
  </si>
  <si>
    <t>ครุภัณฑ์</t>
  </si>
  <si>
    <t>อื่นๆ</t>
  </si>
  <si>
    <t>แผนครุภัณฑ์ ปีงบประมาณ 2568</t>
  </si>
  <si>
    <t>อื่นๆ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</si>
</sst>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8"/>
      <color indexed="8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8"/>
      <color theme="1"/>
      <name val="TH SarabunPSK"/>
      <family val="2"/>
    </font>
    <font>
      <sz val="11"/>
      <color theme="1"/>
      <name val="Angsana New"/>
      <family val="1"/>
    </font>
    <font>
      <sz val="16"/>
      <color rgb="FFFF0000"/>
      <name val="Angsana New"/>
      <family val="1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/>
    <xf numFmtId="187" fontId="2" fillId="0" borderId="4" xfId="2" applyNumberFormat="1" applyFont="1" applyBorder="1"/>
    <xf numFmtId="43" fontId="2" fillId="0" borderId="4" xfId="2" applyFont="1" applyBorder="1"/>
    <xf numFmtId="188" fontId="2" fillId="0" borderId="4" xfId="2" applyNumberFormat="1" applyFont="1" applyBorder="1"/>
    <xf numFmtId="43" fontId="2" fillId="0" borderId="7" xfId="2" applyFont="1" applyBorder="1"/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87" fontId="11" fillId="0" borderId="4" xfId="2" applyNumberFormat="1" applyFont="1" applyBorder="1"/>
    <xf numFmtId="0" fontId="12" fillId="0" borderId="4" xfId="0" applyFont="1" applyBorder="1"/>
    <xf numFmtId="0" fontId="11" fillId="0" borderId="4" xfId="1" applyFont="1" applyBorder="1" applyAlignment="1">
      <alignment horizontal="left" wrapText="1"/>
    </xf>
    <xf numFmtId="0" fontId="11" fillId="0" borderId="4" xfId="1" applyFont="1" applyBorder="1" applyAlignment="1">
      <alignment horizontal="center" wrapText="1"/>
    </xf>
    <xf numFmtId="0" fontId="2" fillId="0" borderId="4" xfId="1" applyFont="1" applyBorder="1" applyAlignment="1">
      <alignment horizontal="left" wrapText="1"/>
    </xf>
    <xf numFmtId="0" fontId="2" fillId="0" borderId="4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/>
    <xf numFmtId="3" fontId="2" fillId="0" borderId="4" xfId="0" applyNumberFormat="1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zoomScaleNormal="100" workbookViewId="0">
      <selection sqref="A1:G1"/>
    </sheetView>
  </sheetViews>
  <sheetFormatPr defaultRowHeight="26.25" x14ac:dyDescent="0.55000000000000004"/>
  <cols>
    <col min="1" max="1" width="7" style="1" customWidth="1"/>
    <col min="2" max="2" width="36.75" style="1" bestFit="1" customWidth="1"/>
    <col min="3" max="3" width="12.625" style="1" customWidth="1"/>
    <col min="4" max="4" width="14.75" style="1" customWidth="1"/>
    <col min="5" max="5" width="12.5" style="1" customWidth="1"/>
    <col min="6" max="6" width="16.375" style="1" customWidth="1"/>
    <col min="7" max="7" width="26.25" style="1" customWidth="1"/>
  </cols>
  <sheetData>
    <row r="1" spans="1:7" x14ac:dyDescent="0.55000000000000004">
      <c r="A1" s="37" t="s">
        <v>211</v>
      </c>
      <c r="B1" s="38"/>
      <c r="C1" s="38"/>
      <c r="D1" s="38"/>
      <c r="E1" s="38"/>
      <c r="F1" s="38"/>
      <c r="G1" s="38"/>
    </row>
    <row r="2" spans="1:7" ht="23.25" x14ac:dyDescent="0.5">
      <c r="A2" s="40" t="s">
        <v>38</v>
      </c>
      <c r="B2" s="40"/>
      <c r="C2" s="40"/>
      <c r="D2" s="40"/>
      <c r="E2" s="40"/>
      <c r="F2" s="40"/>
      <c r="G2" s="40"/>
    </row>
    <row r="3" spans="1:7" ht="19.5" customHeight="1" x14ac:dyDescent="0.35">
      <c r="A3" s="39"/>
      <c r="B3" s="39"/>
      <c r="C3" s="39"/>
      <c r="D3" s="39"/>
      <c r="E3" s="39"/>
      <c r="F3" s="39"/>
      <c r="G3" s="39"/>
    </row>
    <row r="4" spans="1:7" ht="27.75" customHeight="1" x14ac:dyDescent="0.45">
      <c r="A4" s="25" t="s">
        <v>3</v>
      </c>
      <c r="B4" s="25" t="s">
        <v>0</v>
      </c>
      <c r="C4" s="25" t="s">
        <v>5</v>
      </c>
      <c r="D4" s="41" t="s">
        <v>2</v>
      </c>
      <c r="E4" s="26" t="s">
        <v>203</v>
      </c>
      <c r="F4" s="25" t="s">
        <v>1</v>
      </c>
      <c r="G4" s="25" t="s">
        <v>4</v>
      </c>
    </row>
    <row r="5" spans="1:7" ht="21" x14ac:dyDescent="0.45">
      <c r="A5" s="27"/>
      <c r="B5" s="27"/>
      <c r="C5" s="27"/>
      <c r="D5" s="42"/>
      <c r="E5" s="28" t="s">
        <v>202</v>
      </c>
      <c r="F5" s="29" t="s">
        <v>6</v>
      </c>
      <c r="G5" s="27"/>
    </row>
    <row r="6" spans="1:7" ht="23.25" x14ac:dyDescent="0.5">
      <c r="A6" s="9">
        <v>1</v>
      </c>
      <c r="B6" s="23" t="s">
        <v>39</v>
      </c>
      <c r="C6" s="24" t="s">
        <v>8</v>
      </c>
      <c r="D6" s="9">
        <v>121</v>
      </c>
      <c r="E6" s="2"/>
      <c r="F6" s="12">
        <f>D6*E6</f>
        <v>0</v>
      </c>
      <c r="G6" s="18"/>
    </row>
    <row r="7" spans="1:7" ht="23.25" x14ac:dyDescent="0.5">
      <c r="A7" s="9">
        <v>2</v>
      </c>
      <c r="B7" s="23" t="s">
        <v>40</v>
      </c>
      <c r="C7" s="24" t="s">
        <v>8</v>
      </c>
      <c r="D7" s="9">
        <v>110</v>
      </c>
      <c r="E7" s="11"/>
      <c r="F7" s="12">
        <f t="shared" ref="F7:F20" si="0">D7*E7</f>
        <v>0</v>
      </c>
      <c r="G7" s="18"/>
    </row>
    <row r="8" spans="1:7" ht="23.25" x14ac:dyDescent="0.5">
      <c r="A8" s="9">
        <v>3</v>
      </c>
      <c r="B8" s="23" t="s">
        <v>41</v>
      </c>
      <c r="C8" s="24" t="s">
        <v>8</v>
      </c>
      <c r="D8" s="9">
        <v>220</v>
      </c>
      <c r="E8" s="2"/>
      <c r="F8" s="12">
        <f t="shared" si="0"/>
        <v>0</v>
      </c>
      <c r="G8" s="18"/>
    </row>
    <row r="9" spans="1:7" ht="23.25" x14ac:dyDescent="0.5">
      <c r="A9" s="9">
        <v>4</v>
      </c>
      <c r="B9" s="23" t="s">
        <v>42</v>
      </c>
      <c r="C9" s="24" t="s">
        <v>8</v>
      </c>
      <c r="D9" s="9">
        <v>236.5</v>
      </c>
      <c r="E9" s="2"/>
      <c r="F9" s="12">
        <f t="shared" si="0"/>
        <v>0</v>
      </c>
      <c r="G9" s="18"/>
    </row>
    <row r="10" spans="1:7" ht="23.25" x14ac:dyDescent="0.5">
      <c r="A10" s="9">
        <v>5</v>
      </c>
      <c r="B10" s="23" t="s">
        <v>43</v>
      </c>
      <c r="C10" s="24" t="s">
        <v>14</v>
      </c>
      <c r="D10" s="9">
        <v>236.5</v>
      </c>
      <c r="E10" s="2"/>
      <c r="F10" s="12">
        <f t="shared" si="0"/>
        <v>0</v>
      </c>
      <c r="G10" s="18"/>
    </row>
    <row r="11" spans="1:7" ht="23.25" x14ac:dyDescent="0.5">
      <c r="A11" s="9">
        <v>6</v>
      </c>
      <c r="B11" s="23" t="s">
        <v>44</v>
      </c>
      <c r="C11" s="24" t="s">
        <v>8</v>
      </c>
      <c r="D11" s="9">
        <v>236.5</v>
      </c>
      <c r="E11" s="2"/>
      <c r="F11" s="12">
        <f t="shared" si="0"/>
        <v>0</v>
      </c>
      <c r="G11" s="18"/>
    </row>
    <row r="12" spans="1:7" ht="23.25" x14ac:dyDescent="0.5">
      <c r="A12" s="9">
        <v>7</v>
      </c>
      <c r="B12" s="23" t="s">
        <v>45</v>
      </c>
      <c r="C12" s="24" t="s">
        <v>14</v>
      </c>
      <c r="D12" s="9">
        <v>236.5</v>
      </c>
      <c r="E12" s="2"/>
      <c r="F12" s="12">
        <f t="shared" si="0"/>
        <v>0</v>
      </c>
      <c r="G12" s="18"/>
    </row>
    <row r="13" spans="1:7" ht="23.25" x14ac:dyDescent="0.5">
      <c r="A13" s="9">
        <v>8</v>
      </c>
      <c r="B13" s="23" t="s">
        <v>46</v>
      </c>
      <c r="C13" s="24" t="s">
        <v>14</v>
      </c>
      <c r="D13" s="9">
        <v>176</v>
      </c>
      <c r="E13" s="2"/>
      <c r="F13" s="12">
        <f t="shared" si="0"/>
        <v>0</v>
      </c>
      <c r="G13" s="18"/>
    </row>
    <row r="14" spans="1:7" ht="23.25" x14ac:dyDescent="0.5">
      <c r="A14" s="9">
        <v>9</v>
      </c>
      <c r="B14" s="23" t="s">
        <v>47</v>
      </c>
      <c r="C14" s="24" t="s">
        <v>14</v>
      </c>
      <c r="D14" s="9">
        <v>176</v>
      </c>
      <c r="E14" s="2"/>
      <c r="F14" s="12">
        <f t="shared" si="0"/>
        <v>0</v>
      </c>
      <c r="G14" s="18"/>
    </row>
    <row r="15" spans="1:7" ht="23.25" x14ac:dyDescent="0.5">
      <c r="A15" s="9">
        <v>10</v>
      </c>
      <c r="B15" s="23" t="s">
        <v>48</v>
      </c>
      <c r="C15" s="24" t="s">
        <v>14</v>
      </c>
      <c r="D15" s="9">
        <v>176</v>
      </c>
      <c r="E15" s="2"/>
      <c r="F15" s="12">
        <f t="shared" si="0"/>
        <v>0</v>
      </c>
      <c r="G15" s="18"/>
    </row>
    <row r="16" spans="1:7" ht="23.25" x14ac:dyDescent="0.5">
      <c r="A16" s="9">
        <v>11</v>
      </c>
      <c r="B16" s="23" t="s">
        <v>49</v>
      </c>
      <c r="C16" s="24" t="s">
        <v>14</v>
      </c>
      <c r="D16" s="9">
        <v>176</v>
      </c>
      <c r="E16" s="11"/>
      <c r="F16" s="12">
        <f t="shared" si="0"/>
        <v>0</v>
      </c>
      <c r="G16" s="18"/>
    </row>
    <row r="17" spans="1:7" ht="23.25" x14ac:dyDescent="0.5">
      <c r="A17" s="9">
        <v>12</v>
      </c>
      <c r="B17" s="23" t="s">
        <v>50</v>
      </c>
      <c r="C17" s="24" t="s">
        <v>14</v>
      </c>
      <c r="D17" s="9">
        <v>176</v>
      </c>
      <c r="E17" s="2"/>
      <c r="F17" s="12">
        <f t="shared" si="0"/>
        <v>0</v>
      </c>
      <c r="G17" s="18"/>
    </row>
    <row r="18" spans="1:7" ht="23.25" x14ac:dyDescent="0.5">
      <c r="A18" s="9">
        <v>13</v>
      </c>
      <c r="B18" s="23" t="s">
        <v>51</v>
      </c>
      <c r="C18" s="24" t="s">
        <v>14</v>
      </c>
      <c r="D18" s="9">
        <v>198</v>
      </c>
      <c r="E18" s="2"/>
      <c r="F18" s="12">
        <f t="shared" si="0"/>
        <v>0</v>
      </c>
      <c r="G18" s="18"/>
    </row>
    <row r="19" spans="1:7" ht="23.25" x14ac:dyDescent="0.5">
      <c r="A19" s="9">
        <v>14</v>
      </c>
      <c r="B19" s="23" t="s">
        <v>52</v>
      </c>
      <c r="C19" s="24" t="s">
        <v>14</v>
      </c>
      <c r="D19" s="9">
        <v>198</v>
      </c>
      <c r="E19" s="2"/>
      <c r="F19" s="12">
        <f t="shared" si="0"/>
        <v>0</v>
      </c>
      <c r="G19" s="18"/>
    </row>
    <row r="20" spans="1:7" ht="23.25" x14ac:dyDescent="0.5">
      <c r="A20" s="9">
        <v>15</v>
      </c>
      <c r="B20" s="23" t="s">
        <v>53</v>
      </c>
      <c r="C20" s="24" t="s">
        <v>14</v>
      </c>
      <c r="D20" s="9">
        <v>198</v>
      </c>
      <c r="E20" s="2"/>
      <c r="F20" s="12">
        <f t="shared" si="0"/>
        <v>0</v>
      </c>
      <c r="G20" s="18"/>
    </row>
    <row r="21" spans="1:7" ht="23.25" x14ac:dyDescent="0.5">
      <c r="A21" s="9">
        <v>16</v>
      </c>
      <c r="B21" s="23" t="s">
        <v>54</v>
      </c>
      <c r="C21" s="24" t="s">
        <v>14</v>
      </c>
      <c r="D21" s="9">
        <v>220</v>
      </c>
      <c r="E21" s="2"/>
      <c r="F21" s="12">
        <f>D21*E21</f>
        <v>0</v>
      </c>
      <c r="G21" s="18"/>
    </row>
    <row r="22" spans="1:7" ht="23.25" x14ac:dyDescent="0.5">
      <c r="A22" s="9">
        <v>17</v>
      </c>
      <c r="B22" s="23" t="s">
        <v>55</v>
      </c>
      <c r="C22" s="24" t="s">
        <v>14</v>
      </c>
      <c r="D22" s="9">
        <v>220</v>
      </c>
      <c r="E22" s="2"/>
      <c r="F22" s="12">
        <f t="shared" ref="F22:F32" si="1">D22*E22</f>
        <v>0</v>
      </c>
      <c r="G22" s="18"/>
    </row>
    <row r="23" spans="1:7" ht="23.25" x14ac:dyDescent="0.5">
      <c r="A23" s="9">
        <v>18</v>
      </c>
      <c r="B23" s="23" t="s">
        <v>56</v>
      </c>
      <c r="C23" s="24" t="s">
        <v>14</v>
      </c>
      <c r="D23" s="9">
        <v>220</v>
      </c>
      <c r="E23" s="2"/>
      <c r="F23" s="12">
        <f t="shared" si="1"/>
        <v>0</v>
      </c>
      <c r="G23" s="18"/>
    </row>
    <row r="24" spans="1:7" ht="23.25" x14ac:dyDescent="0.5">
      <c r="A24" s="9">
        <v>19</v>
      </c>
      <c r="B24" s="23" t="s">
        <v>57</v>
      </c>
      <c r="C24" s="24" t="s">
        <v>14</v>
      </c>
      <c r="D24" s="9">
        <v>220</v>
      </c>
      <c r="E24" s="2"/>
      <c r="F24" s="12">
        <f t="shared" si="1"/>
        <v>0</v>
      </c>
      <c r="G24" s="18"/>
    </row>
    <row r="25" spans="1:7" ht="23.25" x14ac:dyDescent="0.5">
      <c r="A25" s="9">
        <v>20</v>
      </c>
      <c r="B25" s="23" t="s">
        <v>58</v>
      </c>
      <c r="C25" s="24" t="s">
        <v>14</v>
      </c>
      <c r="D25" s="9">
        <v>187</v>
      </c>
      <c r="E25" s="2"/>
      <c r="F25" s="12">
        <f t="shared" si="1"/>
        <v>0</v>
      </c>
      <c r="G25" s="18"/>
    </row>
    <row r="26" spans="1:7" ht="23.25" x14ac:dyDescent="0.5">
      <c r="A26" s="9">
        <v>21</v>
      </c>
      <c r="B26" s="23" t="s">
        <v>59</v>
      </c>
      <c r="C26" s="24" t="s">
        <v>14</v>
      </c>
      <c r="D26" s="9">
        <v>187</v>
      </c>
      <c r="E26" s="2"/>
      <c r="F26" s="12">
        <f t="shared" si="1"/>
        <v>0</v>
      </c>
      <c r="G26" s="18"/>
    </row>
    <row r="27" spans="1:7" ht="23.25" x14ac:dyDescent="0.5">
      <c r="A27" s="9">
        <v>22</v>
      </c>
      <c r="B27" s="23" t="s">
        <v>60</v>
      </c>
      <c r="C27" s="24" t="s">
        <v>14</v>
      </c>
      <c r="D27" s="9">
        <v>187</v>
      </c>
      <c r="E27" s="2"/>
      <c r="F27" s="12">
        <f t="shared" si="1"/>
        <v>0</v>
      </c>
      <c r="G27" s="18"/>
    </row>
    <row r="28" spans="1:7" ht="23.25" x14ac:dyDescent="0.5">
      <c r="A28" s="9">
        <v>23</v>
      </c>
      <c r="B28" s="23" t="s">
        <v>61</v>
      </c>
      <c r="C28" s="24" t="s">
        <v>14</v>
      </c>
      <c r="D28" s="9">
        <v>187</v>
      </c>
      <c r="E28" s="2"/>
      <c r="F28" s="12">
        <f t="shared" si="1"/>
        <v>0</v>
      </c>
      <c r="G28" s="18"/>
    </row>
    <row r="29" spans="1:7" ht="23.25" x14ac:dyDescent="0.5">
      <c r="A29" s="9">
        <v>24</v>
      </c>
      <c r="B29" s="23" t="s">
        <v>62</v>
      </c>
      <c r="C29" s="24" t="s">
        <v>11</v>
      </c>
      <c r="D29" s="9">
        <v>165</v>
      </c>
      <c r="E29" s="2"/>
      <c r="F29" s="12">
        <f t="shared" si="1"/>
        <v>0</v>
      </c>
      <c r="G29" s="18"/>
    </row>
    <row r="30" spans="1:7" ht="23.25" x14ac:dyDescent="0.5">
      <c r="A30" s="9">
        <v>25</v>
      </c>
      <c r="B30" s="23" t="s">
        <v>63</v>
      </c>
      <c r="C30" s="24" t="s">
        <v>11</v>
      </c>
      <c r="D30" s="9">
        <v>165</v>
      </c>
      <c r="E30" s="2"/>
      <c r="F30" s="12">
        <f t="shared" si="1"/>
        <v>0</v>
      </c>
      <c r="G30" s="18"/>
    </row>
    <row r="31" spans="1:7" ht="23.25" x14ac:dyDescent="0.5">
      <c r="A31" s="9">
        <v>26</v>
      </c>
      <c r="B31" s="23" t="s">
        <v>64</v>
      </c>
      <c r="C31" s="24" t="s">
        <v>9</v>
      </c>
      <c r="D31" s="9">
        <v>33</v>
      </c>
      <c r="E31" s="2"/>
      <c r="F31" s="12">
        <f t="shared" si="1"/>
        <v>0</v>
      </c>
      <c r="G31" s="18"/>
    </row>
    <row r="32" spans="1:7" ht="23.25" x14ac:dyDescent="0.5">
      <c r="A32" s="9">
        <v>27</v>
      </c>
      <c r="B32" s="23" t="s">
        <v>65</v>
      </c>
      <c r="C32" s="24" t="s">
        <v>9</v>
      </c>
      <c r="D32" s="9">
        <v>49.5</v>
      </c>
      <c r="E32" s="2"/>
      <c r="F32" s="12">
        <f t="shared" si="1"/>
        <v>0</v>
      </c>
      <c r="G32" s="18"/>
    </row>
    <row r="33" spans="1:7" ht="23.25" x14ac:dyDescent="0.5">
      <c r="A33" s="9">
        <v>28</v>
      </c>
      <c r="B33" s="23" t="s">
        <v>66</v>
      </c>
      <c r="C33" s="24" t="s">
        <v>7</v>
      </c>
      <c r="D33" s="9">
        <v>110</v>
      </c>
      <c r="E33" s="2"/>
      <c r="F33" s="12">
        <f>D33*E33</f>
        <v>0</v>
      </c>
      <c r="G33" s="18"/>
    </row>
    <row r="34" spans="1:7" ht="23.25" x14ac:dyDescent="0.5">
      <c r="A34" s="9">
        <v>29</v>
      </c>
      <c r="B34" s="23" t="s">
        <v>67</v>
      </c>
      <c r="C34" s="24" t="s">
        <v>9</v>
      </c>
      <c r="D34" s="9">
        <v>220</v>
      </c>
      <c r="E34" s="10"/>
      <c r="F34" s="12">
        <f>D34*E34</f>
        <v>0</v>
      </c>
      <c r="G34" s="18"/>
    </row>
    <row r="35" spans="1:7" ht="23.25" x14ac:dyDescent="0.5">
      <c r="A35" s="9">
        <v>30</v>
      </c>
      <c r="B35" s="23" t="s">
        <v>68</v>
      </c>
      <c r="C35" s="24" t="s">
        <v>9</v>
      </c>
      <c r="D35" s="9">
        <v>22</v>
      </c>
      <c r="E35" s="2"/>
      <c r="F35" s="12">
        <f>D35*E35</f>
        <v>0</v>
      </c>
      <c r="G35" s="18"/>
    </row>
    <row r="36" spans="1:7" ht="23.25" x14ac:dyDescent="0.5">
      <c r="A36" s="9">
        <v>31</v>
      </c>
      <c r="B36" s="23" t="s">
        <v>69</v>
      </c>
      <c r="C36" s="24" t="s">
        <v>9</v>
      </c>
      <c r="D36" s="9">
        <v>44</v>
      </c>
      <c r="E36" s="2"/>
      <c r="F36" s="12">
        <f t="shared" ref="F36:F48" si="2">D36*E36</f>
        <v>0</v>
      </c>
      <c r="G36" s="18"/>
    </row>
    <row r="37" spans="1:7" ht="23.25" x14ac:dyDescent="0.5">
      <c r="A37" s="9">
        <v>32</v>
      </c>
      <c r="B37" s="23" t="s">
        <v>70</v>
      </c>
      <c r="C37" s="24" t="s">
        <v>10</v>
      </c>
      <c r="D37" s="9">
        <v>55</v>
      </c>
      <c r="E37" s="2"/>
      <c r="F37" s="12">
        <f t="shared" si="2"/>
        <v>0</v>
      </c>
      <c r="G37" s="18"/>
    </row>
    <row r="38" spans="1:7" ht="23.25" x14ac:dyDescent="0.5">
      <c r="A38" s="9">
        <v>33</v>
      </c>
      <c r="B38" s="8" t="s">
        <v>204</v>
      </c>
      <c r="C38" s="24" t="s">
        <v>12</v>
      </c>
      <c r="D38" s="9">
        <v>5.5</v>
      </c>
      <c r="E38" s="2"/>
      <c r="F38" s="12">
        <f t="shared" si="2"/>
        <v>0</v>
      </c>
      <c r="G38" s="18"/>
    </row>
    <row r="39" spans="1:7" ht="23.25" x14ac:dyDescent="0.5">
      <c r="A39" s="9">
        <v>34</v>
      </c>
      <c r="B39" s="8" t="s">
        <v>205</v>
      </c>
      <c r="C39" s="24" t="s">
        <v>12</v>
      </c>
      <c r="D39" s="9">
        <v>3.3</v>
      </c>
      <c r="E39" s="2"/>
      <c r="F39" s="12">
        <f t="shared" si="2"/>
        <v>0</v>
      </c>
      <c r="G39" s="18"/>
    </row>
    <row r="40" spans="1:7" ht="23.25" x14ac:dyDescent="0.5">
      <c r="A40" s="9">
        <v>35</v>
      </c>
      <c r="B40" s="8" t="s">
        <v>206</v>
      </c>
      <c r="C40" s="24" t="s">
        <v>12</v>
      </c>
      <c r="D40" s="9">
        <v>2.2000000000000002</v>
      </c>
      <c r="E40" s="2"/>
      <c r="F40" s="12">
        <f t="shared" si="2"/>
        <v>0</v>
      </c>
      <c r="G40" s="18"/>
    </row>
    <row r="41" spans="1:7" ht="23.25" x14ac:dyDescent="0.5">
      <c r="A41" s="9">
        <v>36</v>
      </c>
      <c r="B41" s="8" t="s">
        <v>207</v>
      </c>
      <c r="C41" s="24" t="s">
        <v>12</v>
      </c>
      <c r="D41" s="9">
        <v>1.65</v>
      </c>
      <c r="E41" s="2"/>
      <c r="F41" s="12">
        <f t="shared" si="2"/>
        <v>0</v>
      </c>
      <c r="G41" s="18"/>
    </row>
    <row r="42" spans="1:7" ht="23.25" x14ac:dyDescent="0.5">
      <c r="A42" s="9">
        <v>37</v>
      </c>
      <c r="B42" s="8" t="s">
        <v>208</v>
      </c>
      <c r="C42" s="24" t="s">
        <v>12</v>
      </c>
      <c r="D42" s="9">
        <v>1.1000000000000001</v>
      </c>
      <c r="E42" s="2"/>
      <c r="F42" s="12">
        <f t="shared" si="2"/>
        <v>0</v>
      </c>
      <c r="G42" s="18"/>
    </row>
    <row r="43" spans="1:7" ht="23.25" x14ac:dyDescent="0.5">
      <c r="A43" s="9">
        <v>38</v>
      </c>
      <c r="B43" s="23" t="s">
        <v>72</v>
      </c>
      <c r="C43" s="24" t="s">
        <v>7</v>
      </c>
      <c r="D43" s="9">
        <v>55</v>
      </c>
      <c r="E43" s="2"/>
      <c r="F43" s="12">
        <f t="shared" si="2"/>
        <v>0</v>
      </c>
      <c r="G43" s="18"/>
    </row>
    <row r="44" spans="1:7" ht="23.25" x14ac:dyDescent="0.5">
      <c r="A44" s="9">
        <v>39</v>
      </c>
      <c r="B44" s="23" t="s">
        <v>73</v>
      </c>
      <c r="C44" s="24" t="s">
        <v>71</v>
      </c>
      <c r="D44" s="9">
        <v>11</v>
      </c>
      <c r="E44" s="2"/>
      <c r="F44" s="12">
        <f t="shared" si="2"/>
        <v>0</v>
      </c>
      <c r="G44" s="18"/>
    </row>
    <row r="45" spans="1:7" ht="23.25" x14ac:dyDescent="0.5">
      <c r="A45" s="9">
        <v>40</v>
      </c>
      <c r="B45" s="23" t="s">
        <v>74</v>
      </c>
      <c r="C45" s="24" t="s">
        <v>7</v>
      </c>
      <c r="D45" s="9">
        <v>77</v>
      </c>
      <c r="E45" s="2"/>
      <c r="F45" s="12">
        <f t="shared" si="2"/>
        <v>0</v>
      </c>
      <c r="G45" s="18"/>
    </row>
    <row r="46" spans="1:7" ht="23.25" x14ac:dyDescent="0.5">
      <c r="A46" s="9">
        <v>41</v>
      </c>
      <c r="B46" s="23" t="s">
        <v>75</v>
      </c>
      <c r="C46" s="24" t="s">
        <v>71</v>
      </c>
      <c r="D46" s="9">
        <v>11</v>
      </c>
      <c r="E46" s="2"/>
      <c r="F46" s="12">
        <f t="shared" si="2"/>
        <v>0</v>
      </c>
      <c r="G46" s="18"/>
    </row>
    <row r="47" spans="1:7" ht="23.25" x14ac:dyDescent="0.5">
      <c r="A47" s="9">
        <v>42</v>
      </c>
      <c r="B47" s="23" t="s">
        <v>76</v>
      </c>
      <c r="C47" s="24" t="s">
        <v>11</v>
      </c>
      <c r="D47" s="9">
        <v>11</v>
      </c>
      <c r="E47" s="2"/>
      <c r="F47" s="12">
        <f t="shared" si="2"/>
        <v>0</v>
      </c>
      <c r="G47" s="18"/>
    </row>
    <row r="48" spans="1:7" ht="23.25" x14ac:dyDescent="0.5">
      <c r="A48" s="9">
        <v>43</v>
      </c>
      <c r="B48" s="23" t="s">
        <v>77</v>
      </c>
      <c r="C48" s="24" t="s">
        <v>12</v>
      </c>
      <c r="D48" s="9">
        <v>110</v>
      </c>
      <c r="E48" s="2"/>
      <c r="F48" s="12">
        <f t="shared" si="2"/>
        <v>0</v>
      </c>
      <c r="G48" s="18"/>
    </row>
    <row r="49" spans="1:7" ht="23.25" x14ac:dyDescent="0.5">
      <c r="A49" s="9">
        <v>44</v>
      </c>
      <c r="B49" s="23" t="s">
        <v>78</v>
      </c>
      <c r="C49" s="24" t="s">
        <v>11</v>
      </c>
      <c r="D49" s="9">
        <v>11</v>
      </c>
      <c r="E49" s="2"/>
      <c r="F49" s="12">
        <f>D49*E49</f>
        <v>0</v>
      </c>
      <c r="G49" s="18"/>
    </row>
    <row r="50" spans="1:7" ht="23.25" x14ac:dyDescent="0.5">
      <c r="A50" s="9">
        <v>45</v>
      </c>
      <c r="B50" s="23" t="s">
        <v>79</v>
      </c>
      <c r="C50" s="24" t="s">
        <v>12</v>
      </c>
      <c r="D50" s="9">
        <v>330</v>
      </c>
      <c r="E50" s="2"/>
      <c r="F50" s="12">
        <f>D50*E50</f>
        <v>0</v>
      </c>
      <c r="G50" s="18"/>
    </row>
    <row r="51" spans="1:7" ht="23.25" x14ac:dyDescent="0.5">
      <c r="A51" s="9">
        <v>46</v>
      </c>
      <c r="B51" s="23" t="s">
        <v>80</v>
      </c>
      <c r="C51" s="24" t="s">
        <v>11</v>
      </c>
      <c r="D51" s="9">
        <v>19.8</v>
      </c>
      <c r="E51" s="2"/>
      <c r="F51" s="12">
        <f>D51*E51</f>
        <v>0</v>
      </c>
      <c r="G51" s="18"/>
    </row>
    <row r="52" spans="1:7" ht="23.25" x14ac:dyDescent="0.5">
      <c r="A52" s="9">
        <v>47</v>
      </c>
      <c r="B52" s="23" t="s">
        <v>81</v>
      </c>
      <c r="C52" s="24" t="s">
        <v>11</v>
      </c>
      <c r="D52" s="9">
        <v>112.2</v>
      </c>
      <c r="E52" s="2"/>
      <c r="F52" s="12">
        <f t="shared" ref="F52:F63" si="3">D52*E52</f>
        <v>0</v>
      </c>
      <c r="G52" s="18"/>
    </row>
    <row r="53" spans="1:7" ht="23.25" x14ac:dyDescent="0.5">
      <c r="A53" s="9">
        <v>48</v>
      </c>
      <c r="B53" s="23" t="s">
        <v>82</v>
      </c>
      <c r="C53" s="24" t="s">
        <v>7</v>
      </c>
      <c r="D53" s="9">
        <v>71.5</v>
      </c>
      <c r="E53" s="2"/>
      <c r="F53" s="12">
        <f t="shared" si="3"/>
        <v>0</v>
      </c>
      <c r="G53" s="18"/>
    </row>
    <row r="54" spans="1:7" ht="23.25" x14ac:dyDescent="0.5">
      <c r="A54" s="9">
        <v>49</v>
      </c>
      <c r="B54" s="23" t="s">
        <v>83</v>
      </c>
      <c r="C54" s="24" t="s">
        <v>7</v>
      </c>
      <c r="D54" s="9">
        <v>44</v>
      </c>
      <c r="E54" s="2"/>
      <c r="F54" s="12">
        <f t="shared" si="3"/>
        <v>0</v>
      </c>
      <c r="G54" s="18"/>
    </row>
    <row r="55" spans="1:7" ht="23.25" x14ac:dyDescent="0.5">
      <c r="A55" s="9">
        <v>50</v>
      </c>
      <c r="B55" s="23" t="s">
        <v>84</v>
      </c>
      <c r="C55" s="24" t="s">
        <v>9</v>
      </c>
      <c r="D55" s="9">
        <v>55</v>
      </c>
      <c r="E55" s="2"/>
      <c r="F55" s="12">
        <f t="shared" si="3"/>
        <v>0</v>
      </c>
      <c r="G55" s="18"/>
    </row>
    <row r="56" spans="1:7" ht="23.25" x14ac:dyDescent="0.5">
      <c r="A56" s="9">
        <v>51</v>
      </c>
      <c r="B56" s="23" t="s">
        <v>85</v>
      </c>
      <c r="C56" s="24" t="s">
        <v>9</v>
      </c>
      <c r="D56" s="9">
        <v>55</v>
      </c>
      <c r="E56" s="2"/>
      <c r="F56" s="12">
        <f t="shared" si="3"/>
        <v>0</v>
      </c>
      <c r="G56" s="18"/>
    </row>
    <row r="57" spans="1:7" ht="23.25" x14ac:dyDescent="0.5">
      <c r="A57" s="9">
        <v>52</v>
      </c>
      <c r="B57" s="23" t="s">
        <v>86</v>
      </c>
      <c r="C57" s="24" t="s">
        <v>9</v>
      </c>
      <c r="D57" s="9">
        <v>55</v>
      </c>
      <c r="E57" s="2"/>
      <c r="F57" s="12">
        <f t="shared" si="3"/>
        <v>0</v>
      </c>
      <c r="G57" s="18"/>
    </row>
    <row r="58" spans="1:7" ht="23.25" x14ac:dyDescent="0.5">
      <c r="A58" s="9">
        <v>53</v>
      </c>
      <c r="B58" s="23" t="s">
        <v>87</v>
      </c>
      <c r="C58" s="24" t="s">
        <v>9</v>
      </c>
      <c r="D58" s="9">
        <v>22</v>
      </c>
      <c r="E58" s="2"/>
      <c r="F58" s="12">
        <f t="shared" si="3"/>
        <v>0</v>
      </c>
      <c r="G58" s="18"/>
    </row>
    <row r="59" spans="1:7" ht="23.25" x14ac:dyDescent="0.5">
      <c r="A59" s="9">
        <v>54</v>
      </c>
      <c r="B59" s="23" t="s">
        <v>88</v>
      </c>
      <c r="C59" s="24" t="s">
        <v>9</v>
      </c>
      <c r="D59" s="9">
        <v>44</v>
      </c>
      <c r="E59" s="2"/>
      <c r="F59" s="12">
        <f t="shared" si="3"/>
        <v>0</v>
      </c>
      <c r="G59" s="18"/>
    </row>
    <row r="60" spans="1:7" ht="23.25" x14ac:dyDescent="0.5">
      <c r="A60" s="9">
        <v>55</v>
      </c>
      <c r="B60" s="23" t="s">
        <v>89</v>
      </c>
      <c r="C60" s="24" t="s">
        <v>17</v>
      </c>
      <c r="D60" s="9">
        <v>22</v>
      </c>
      <c r="E60" s="2"/>
      <c r="F60" s="12">
        <f t="shared" si="3"/>
        <v>0</v>
      </c>
      <c r="G60" s="18"/>
    </row>
    <row r="61" spans="1:7" ht="23.25" x14ac:dyDescent="0.5">
      <c r="A61" s="9">
        <v>56</v>
      </c>
      <c r="B61" s="23" t="s">
        <v>90</v>
      </c>
      <c r="C61" s="24" t="s">
        <v>17</v>
      </c>
      <c r="D61" s="9">
        <v>22</v>
      </c>
      <c r="E61" s="2"/>
      <c r="F61" s="12">
        <f t="shared" si="3"/>
        <v>0</v>
      </c>
      <c r="G61" s="18"/>
    </row>
    <row r="62" spans="1:7" ht="23.25" x14ac:dyDescent="0.5">
      <c r="A62" s="9">
        <v>57</v>
      </c>
      <c r="B62" s="23" t="s">
        <v>91</v>
      </c>
      <c r="C62" s="24" t="s">
        <v>17</v>
      </c>
      <c r="D62" s="9">
        <v>22</v>
      </c>
      <c r="E62" s="2"/>
      <c r="F62" s="12">
        <f t="shared" si="3"/>
        <v>0</v>
      </c>
      <c r="G62" s="18"/>
    </row>
    <row r="63" spans="1:7" ht="23.25" x14ac:dyDescent="0.5">
      <c r="A63" s="9">
        <v>58</v>
      </c>
      <c r="B63" s="23" t="s">
        <v>92</v>
      </c>
      <c r="C63" s="24" t="s">
        <v>17</v>
      </c>
      <c r="D63" s="9">
        <v>22</v>
      </c>
      <c r="E63" s="2"/>
      <c r="F63" s="12">
        <f t="shared" si="3"/>
        <v>0</v>
      </c>
      <c r="G63" s="18"/>
    </row>
    <row r="64" spans="1:7" ht="23.25" x14ac:dyDescent="0.5">
      <c r="A64" s="9">
        <v>59</v>
      </c>
      <c r="B64" s="23" t="s">
        <v>93</v>
      </c>
      <c r="C64" s="24" t="s">
        <v>17</v>
      </c>
      <c r="D64" s="9">
        <v>22</v>
      </c>
      <c r="E64" s="2"/>
      <c r="F64" s="12">
        <f>D64*E64</f>
        <v>0</v>
      </c>
      <c r="G64" s="18"/>
    </row>
    <row r="65" spans="1:7" ht="23.25" x14ac:dyDescent="0.5">
      <c r="A65" s="9">
        <v>60</v>
      </c>
      <c r="B65" s="23" t="s">
        <v>94</v>
      </c>
      <c r="C65" s="24" t="s">
        <v>17</v>
      </c>
      <c r="D65" s="9">
        <v>22</v>
      </c>
      <c r="E65" s="2"/>
      <c r="F65" s="12">
        <f>D65*E65</f>
        <v>0</v>
      </c>
      <c r="G65" s="18"/>
    </row>
    <row r="66" spans="1:7" ht="23.25" x14ac:dyDescent="0.5">
      <c r="A66" s="9">
        <v>61</v>
      </c>
      <c r="B66" s="23" t="s">
        <v>95</v>
      </c>
      <c r="C66" s="24" t="s">
        <v>17</v>
      </c>
      <c r="D66" s="9">
        <v>5.5</v>
      </c>
      <c r="E66" s="2"/>
      <c r="F66" s="12">
        <f t="shared" ref="F66:F140" si="4">D66*E66</f>
        <v>0</v>
      </c>
      <c r="G66" s="18"/>
    </row>
    <row r="67" spans="1:7" ht="23.25" x14ac:dyDescent="0.5">
      <c r="A67" s="9">
        <v>62</v>
      </c>
      <c r="B67" s="23" t="s">
        <v>96</v>
      </c>
      <c r="C67" s="24" t="s">
        <v>17</v>
      </c>
      <c r="D67" s="9">
        <v>5.5</v>
      </c>
      <c r="E67" s="2"/>
      <c r="F67" s="12">
        <f t="shared" si="4"/>
        <v>0</v>
      </c>
      <c r="G67" s="18"/>
    </row>
    <row r="68" spans="1:7" ht="23.25" x14ac:dyDescent="0.5">
      <c r="A68" s="9">
        <v>63</v>
      </c>
      <c r="B68" s="23" t="s">
        <v>97</v>
      </c>
      <c r="C68" s="24" t="s">
        <v>17</v>
      </c>
      <c r="D68" s="9">
        <v>5.5</v>
      </c>
      <c r="E68" s="2"/>
      <c r="F68" s="12">
        <f t="shared" si="4"/>
        <v>0</v>
      </c>
      <c r="G68" s="18"/>
    </row>
    <row r="69" spans="1:7" ht="23.25" x14ac:dyDescent="0.5">
      <c r="A69" s="9">
        <v>64</v>
      </c>
      <c r="B69" s="23" t="s">
        <v>98</v>
      </c>
      <c r="C69" s="24" t="s">
        <v>17</v>
      </c>
      <c r="D69" s="9">
        <v>66</v>
      </c>
      <c r="E69" s="2"/>
      <c r="F69" s="12">
        <f t="shared" si="4"/>
        <v>0</v>
      </c>
      <c r="G69" s="18"/>
    </row>
    <row r="70" spans="1:7" ht="23.25" x14ac:dyDescent="0.5">
      <c r="A70" s="9">
        <v>65</v>
      </c>
      <c r="B70" s="23" t="s">
        <v>99</v>
      </c>
      <c r="C70" s="24" t="s">
        <v>10</v>
      </c>
      <c r="D70" s="9">
        <v>4.4000000000000004</v>
      </c>
      <c r="E70" s="2"/>
      <c r="F70" s="12">
        <f t="shared" si="4"/>
        <v>0</v>
      </c>
      <c r="G70" s="18"/>
    </row>
    <row r="71" spans="1:7" ht="23.25" x14ac:dyDescent="0.5">
      <c r="A71" s="9">
        <v>66</v>
      </c>
      <c r="B71" s="23" t="s">
        <v>100</v>
      </c>
      <c r="C71" s="24" t="s">
        <v>19</v>
      </c>
      <c r="D71" s="9">
        <v>6.6</v>
      </c>
      <c r="E71" s="2"/>
      <c r="F71" s="12">
        <f t="shared" si="4"/>
        <v>0</v>
      </c>
      <c r="G71" s="18"/>
    </row>
    <row r="72" spans="1:7" ht="23.25" x14ac:dyDescent="0.5">
      <c r="A72" s="9">
        <v>67</v>
      </c>
      <c r="B72" s="23" t="s">
        <v>101</v>
      </c>
      <c r="C72" s="24" t="s">
        <v>19</v>
      </c>
      <c r="D72" s="9">
        <v>11</v>
      </c>
      <c r="E72" s="2"/>
      <c r="F72" s="12">
        <f t="shared" si="4"/>
        <v>0</v>
      </c>
      <c r="G72" s="18"/>
    </row>
    <row r="73" spans="1:7" ht="23.25" x14ac:dyDescent="0.5">
      <c r="A73" s="9">
        <v>68</v>
      </c>
      <c r="B73" s="23" t="s">
        <v>102</v>
      </c>
      <c r="C73" s="24" t="s">
        <v>7</v>
      </c>
      <c r="D73" s="9">
        <v>5.5</v>
      </c>
      <c r="E73" s="2"/>
      <c r="F73" s="12">
        <f t="shared" si="4"/>
        <v>0</v>
      </c>
      <c r="G73" s="18"/>
    </row>
    <row r="74" spans="1:7" ht="23.25" x14ac:dyDescent="0.5">
      <c r="A74" s="9">
        <v>69</v>
      </c>
      <c r="B74" s="23" t="s">
        <v>103</v>
      </c>
      <c r="C74" s="24" t="s">
        <v>7</v>
      </c>
      <c r="D74" s="9">
        <v>44</v>
      </c>
      <c r="E74" s="2"/>
      <c r="F74" s="12">
        <f t="shared" si="4"/>
        <v>0</v>
      </c>
      <c r="G74" s="18"/>
    </row>
    <row r="75" spans="1:7" ht="23.25" x14ac:dyDescent="0.5">
      <c r="A75" s="9">
        <v>70</v>
      </c>
      <c r="B75" s="23" t="s">
        <v>104</v>
      </c>
      <c r="C75" s="24" t="s">
        <v>7</v>
      </c>
      <c r="D75" s="9">
        <v>44</v>
      </c>
      <c r="E75" s="2"/>
      <c r="F75" s="12">
        <f t="shared" si="4"/>
        <v>0</v>
      </c>
      <c r="G75" s="18"/>
    </row>
    <row r="76" spans="1:7" ht="23.25" x14ac:dyDescent="0.5">
      <c r="A76" s="9">
        <v>71</v>
      </c>
      <c r="B76" s="23" t="s">
        <v>105</v>
      </c>
      <c r="C76" s="24" t="s">
        <v>7</v>
      </c>
      <c r="D76" s="9">
        <v>44</v>
      </c>
      <c r="E76" s="2"/>
      <c r="F76" s="12">
        <f t="shared" si="4"/>
        <v>0</v>
      </c>
      <c r="G76" s="18"/>
    </row>
    <row r="77" spans="1:7" ht="23.25" x14ac:dyDescent="0.5">
      <c r="A77" s="9">
        <v>72</v>
      </c>
      <c r="B77" s="23" t="s">
        <v>106</v>
      </c>
      <c r="C77" s="24" t="s">
        <v>21</v>
      </c>
      <c r="D77" s="9">
        <v>16.5</v>
      </c>
      <c r="E77" s="2"/>
      <c r="F77" s="12">
        <f t="shared" si="4"/>
        <v>0</v>
      </c>
      <c r="G77" s="18"/>
    </row>
    <row r="78" spans="1:7" ht="23.25" x14ac:dyDescent="0.5">
      <c r="A78" s="9">
        <v>73</v>
      </c>
      <c r="B78" s="23" t="s">
        <v>107</v>
      </c>
      <c r="C78" s="24" t="s">
        <v>21</v>
      </c>
      <c r="D78" s="9">
        <v>16.5</v>
      </c>
      <c r="E78" s="2"/>
      <c r="F78" s="12">
        <f t="shared" si="4"/>
        <v>0</v>
      </c>
      <c r="G78" s="18"/>
    </row>
    <row r="79" spans="1:7" ht="23.25" x14ac:dyDescent="0.5">
      <c r="A79" s="9">
        <v>74</v>
      </c>
      <c r="B79" s="23" t="s">
        <v>108</v>
      </c>
      <c r="C79" s="24" t="s">
        <v>21</v>
      </c>
      <c r="D79" s="9">
        <v>16.5</v>
      </c>
      <c r="E79" s="2"/>
      <c r="F79" s="12">
        <f t="shared" si="4"/>
        <v>0</v>
      </c>
      <c r="G79" s="18"/>
    </row>
    <row r="80" spans="1:7" ht="23.25" x14ac:dyDescent="0.5">
      <c r="A80" s="9">
        <v>75</v>
      </c>
      <c r="B80" s="23" t="s">
        <v>109</v>
      </c>
      <c r="C80" s="24" t="s">
        <v>14</v>
      </c>
      <c r="D80" s="9">
        <v>55</v>
      </c>
      <c r="E80" s="2"/>
      <c r="F80" s="12">
        <f t="shared" si="4"/>
        <v>0</v>
      </c>
      <c r="G80" s="18"/>
    </row>
    <row r="81" spans="1:7" ht="23.25" x14ac:dyDescent="0.5">
      <c r="A81" s="9">
        <v>76</v>
      </c>
      <c r="B81" s="23" t="s">
        <v>110</v>
      </c>
      <c r="C81" s="24" t="s">
        <v>7</v>
      </c>
      <c r="D81" s="9">
        <v>55</v>
      </c>
      <c r="E81" s="2"/>
      <c r="F81" s="12">
        <f t="shared" si="4"/>
        <v>0</v>
      </c>
      <c r="G81" s="18"/>
    </row>
    <row r="82" spans="1:7" ht="23.25" x14ac:dyDescent="0.5">
      <c r="A82" s="9">
        <v>77</v>
      </c>
      <c r="B82" s="23" t="s">
        <v>111</v>
      </c>
      <c r="C82" s="24" t="s">
        <v>9</v>
      </c>
      <c r="D82" s="9">
        <v>77</v>
      </c>
      <c r="E82" s="2"/>
      <c r="F82" s="12">
        <f t="shared" si="4"/>
        <v>0</v>
      </c>
      <c r="G82" s="18"/>
    </row>
    <row r="83" spans="1:7" ht="23.25" x14ac:dyDescent="0.5">
      <c r="A83" s="9">
        <v>78</v>
      </c>
      <c r="B83" s="23" t="s">
        <v>112</v>
      </c>
      <c r="C83" s="24" t="s">
        <v>7</v>
      </c>
      <c r="D83" s="9">
        <v>33</v>
      </c>
      <c r="E83" s="2"/>
      <c r="F83" s="12">
        <f t="shared" si="4"/>
        <v>0</v>
      </c>
      <c r="G83" s="18"/>
    </row>
    <row r="84" spans="1:7" ht="23.25" x14ac:dyDescent="0.5">
      <c r="A84" s="9">
        <v>79</v>
      </c>
      <c r="B84" s="23" t="s">
        <v>113</v>
      </c>
      <c r="C84" s="24" t="s">
        <v>11</v>
      </c>
      <c r="D84" s="9">
        <v>55</v>
      </c>
      <c r="E84" s="2"/>
      <c r="F84" s="12">
        <f t="shared" si="4"/>
        <v>0</v>
      </c>
      <c r="G84" s="18"/>
    </row>
    <row r="85" spans="1:7" ht="23.25" x14ac:dyDescent="0.5">
      <c r="A85" s="9">
        <v>80</v>
      </c>
      <c r="B85" s="23" t="s">
        <v>114</v>
      </c>
      <c r="C85" s="24" t="s">
        <v>31</v>
      </c>
      <c r="D85" s="9">
        <v>660</v>
      </c>
      <c r="E85" s="2"/>
      <c r="F85" s="12">
        <f t="shared" si="4"/>
        <v>0</v>
      </c>
      <c r="G85" s="18"/>
    </row>
    <row r="86" spans="1:7" ht="23.25" x14ac:dyDescent="0.5">
      <c r="A86" s="9">
        <v>81</v>
      </c>
      <c r="B86" s="23" t="s">
        <v>115</v>
      </c>
      <c r="C86" s="24" t="s">
        <v>31</v>
      </c>
      <c r="D86" s="9">
        <v>185.9</v>
      </c>
      <c r="E86" s="2"/>
      <c r="F86" s="12">
        <f t="shared" si="4"/>
        <v>0</v>
      </c>
      <c r="G86" s="18"/>
    </row>
    <row r="87" spans="1:7" ht="23.25" x14ac:dyDescent="0.5">
      <c r="A87" s="9">
        <v>82</v>
      </c>
      <c r="B87" s="23" t="s">
        <v>116</v>
      </c>
      <c r="C87" s="24" t="s">
        <v>31</v>
      </c>
      <c r="D87" s="9">
        <v>302.5</v>
      </c>
      <c r="E87" s="2"/>
      <c r="F87" s="12">
        <f t="shared" si="4"/>
        <v>0</v>
      </c>
      <c r="G87" s="18"/>
    </row>
    <row r="88" spans="1:7" ht="23.25" x14ac:dyDescent="0.5">
      <c r="A88" s="9">
        <v>83</v>
      </c>
      <c r="B88" s="23" t="s">
        <v>117</v>
      </c>
      <c r="C88" s="24" t="s">
        <v>7</v>
      </c>
      <c r="D88" s="9">
        <v>176</v>
      </c>
      <c r="E88" s="2"/>
      <c r="F88" s="12">
        <f t="shared" si="4"/>
        <v>0</v>
      </c>
      <c r="G88" s="18"/>
    </row>
    <row r="89" spans="1:7" ht="23.25" x14ac:dyDescent="0.5">
      <c r="A89" s="9">
        <v>84</v>
      </c>
      <c r="B89" s="23" t="s">
        <v>118</v>
      </c>
      <c r="C89" s="24" t="s">
        <v>15</v>
      </c>
      <c r="D89" s="9">
        <v>1.1000000000000001</v>
      </c>
      <c r="E89" s="2"/>
      <c r="F89" s="12">
        <f t="shared" si="4"/>
        <v>0</v>
      </c>
      <c r="G89" s="18"/>
    </row>
    <row r="90" spans="1:7" ht="23.25" x14ac:dyDescent="0.5">
      <c r="A90" s="9">
        <v>85</v>
      </c>
      <c r="B90" s="23" t="s">
        <v>119</v>
      </c>
      <c r="C90" s="24" t="s">
        <v>15</v>
      </c>
      <c r="D90" s="9">
        <v>3.3</v>
      </c>
      <c r="E90" s="2"/>
      <c r="F90" s="12">
        <f t="shared" si="4"/>
        <v>0</v>
      </c>
      <c r="G90" s="18"/>
    </row>
    <row r="91" spans="1:7" ht="23.25" x14ac:dyDescent="0.5">
      <c r="A91" s="9">
        <v>86</v>
      </c>
      <c r="B91" s="23" t="s">
        <v>120</v>
      </c>
      <c r="C91" s="24" t="s">
        <v>15</v>
      </c>
      <c r="D91" s="9">
        <v>3.3</v>
      </c>
      <c r="E91" s="2"/>
      <c r="F91" s="12">
        <f t="shared" si="4"/>
        <v>0</v>
      </c>
      <c r="G91" s="18"/>
    </row>
    <row r="92" spans="1:7" ht="23.25" x14ac:dyDescent="0.5">
      <c r="A92" s="9">
        <v>87</v>
      </c>
      <c r="B92" s="23" t="s">
        <v>121</v>
      </c>
      <c r="C92" s="24" t="s">
        <v>14</v>
      </c>
      <c r="D92" s="9">
        <v>38.5</v>
      </c>
      <c r="E92" s="2"/>
      <c r="F92" s="12">
        <f t="shared" si="4"/>
        <v>0</v>
      </c>
      <c r="G92" s="18"/>
    </row>
    <row r="93" spans="1:7" ht="23.25" x14ac:dyDescent="0.5">
      <c r="A93" s="9">
        <v>88</v>
      </c>
      <c r="B93" s="23" t="s">
        <v>122</v>
      </c>
      <c r="C93" s="24" t="s">
        <v>11</v>
      </c>
      <c r="D93" s="9">
        <v>495</v>
      </c>
      <c r="E93" s="2"/>
      <c r="F93" s="12">
        <f t="shared" si="4"/>
        <v>0</v>
      </c>
      <c r="G93" s="18"/>
    </row>
    <row r="94" spans="1:7" ht="23.25" x14ac:dyDescent="0.5">
      <c r="A94" s="9">
        <v>89</v>
      </c>
      <c r="B94" s="23" t="s">
        <v>123</v>
      </c>
      <c r="C94" s="24" t="s">
        <v>11</v>
      </c>
      <c r="D94" s="9">
        <v>71.5</v>
      </c>
      <c r="E94" s="2"/>
      <c r="F94" s="12">
        <f t="shared" si="4"/>
        <v>0</v>
      </c>
      <c r="G94" s="18"/>
    </row>
    <row r="95" spans="1:7" ht="23.25" x14ac:dyDescent="0.5">
      <c r="A95" s="9">
        <v>90</v>
      </c>
      <c r="B95" s="23" t="s">
        <v>124</v>
      </c>
      <c r="C95" s="24" t="s">
        <v>14</v>
      </c>
      <c r="D95" s="9">
        <v>132</v>
      </c>
      <c r="E95" s="2"/>
      <c r="F95" s="12">
        <f t="shared" si="4"/>
        <v>0</v>
      </c>
      <c r="G95" s="18"/>
    </row>
    <row r="96" spans="1:7" ht="23.25" x14ac:dyDescent="0.5">
      <c r="A96" s="9">
        <v>91</v>
      </c>
      <c r="B96" s="23" t="s">
        <v>13</v>
      </c>
      <c r="C96" s="24" t="s">
        <v>16</v>
      </c>
      <c r="D96" s="9">
        <v>44</v>
      </c>
      <c r="E96" s="2"/>
      <c r="F96" s="12">
        <f t="shared" si="4"/>
        <v>0</v>
      </c>
      <c r="G96" s="18"/>
    </row>
    <row r="97" spans="1:7" ht="23.25" x14ac:dyDescent="0.5">
      <c r="A97" s="9">
        <v>92</v>
      </c>
      <c r="B97" s="23" t="s">
        <v>125</v>
      </c>
      <c r="C97" s="24" t="s">
        <v>16</v>
      </c>
      <c r="D97" s="9">
        <v>66</v>
      </c>
      <c r="E97" s="2"/>
      <c r="F97" s="12">
        <f t="shared" si="4"/>
        <v>0</v>
      </c>
      <c r="G97" s="18"/>
    </row>
    <row r="98" spans="1:7" ht="23.25" x14ac:dyDescent="0.5">
      <c r="A98" s="9">
        <v>93</v>
      </c>
      <c r="B98" s="23" t="s">
        <v>126</v>
      </c>
      <c r="C98" s="24" t="s">
        <v>18</v>
      </c>
      <c r="D98" s="9">
        <v>77</v>
      </c>
      <c r="E98" s="2"/>
      <c r="F98" s="12">
        <f t="shared" si="4"/>
        <v>0</v>
      </c>
      <c r="G98" s="18"/>
    </row>
    <row r="99" spans="1:7" ht="23.25" x14ac:dyDescent="0.5">
      <c r="A99" s="9">
        <v>94</v>
      </c>
      <c r="B99" s="23" t="s">
        <v>127</v>
      </c>
      <c r="C99" s="24" t="s">
        <v>18</v>
      </c>
      <c r="D99" s="9">
        <v>71.5</v>
      </c>
      <c r="E99" s="2"/>
      <c r="F99" s="12">
        <f t="shared" si="4"/>
        <v>0</v>
      </c>
      <c r="G99" s="18"/>
    </row>
    <row r="100" spans="1:7" ht="23.25" x14ac:dyDescent="0.5">
      <c r="A100" s="9">
        <v>95</v>
      </c>
      <c r="B100" s="23" t="s">
        <v>128</v>
      </c>
      <c r="C100" s="24" t="s">
        <v>18</v>
      </c>
      <c r="D100" s="9">
        <v>64.900000000000006</v>
      </c>
      <c r="E100" s="2"/>
      <c r="F100" s="12">
        <f t="shared" si="4"/>
        <v>0</v>
      </c>
      <c r="G100" s="18"/>
    </row>
    <row r="101" spans="1:7" ht="23.25" x14ac:dyDescent="0.5">
      <c r="A101" s="9">
        <v>96</v>
      </c>
      <c r="B101" s="23" t="s">
        <v>129</v>
      </c>
      <c r="C101" s="24" t="s">
        <v>18</v>
      </c>
      <c r="D101" s="9">
        <v>74.8</v>
      </c>
      <c r="E101" s="2"/>
      <c r="F101" s="12">
        <f t="shared" si="4"/>
        <v>0</v>
      </c>
      <c r="G101" s="18"/>
    </row>
    <row r="102" spans="1:7" ht="23.25" x14ac:dyDescent="0.5">
      <c r="A102" s="9">
        <v>97</v>
      </c>
      <c r="B102" s="23" t="s">
        <v>130</v>
      </c>
      <c r="C102" s="24" t="s">
        <v>18</v>
      </c>
      <c r="D102" s="9">
        <v>74.8</v>
      </c>
      <c r="E102" s="2"/>
      <c r="F102" s="12">
        <f t="shared" si="4"/>
        <v>0</v>
      </c>
      <c r="G102" s="18"/>
    </row>
    <row r="103" spans="1:7" ht="23.25" x14ac:dyDescent="0.5">
      <c r="A103" s="9">
        <v>98</v>
      </c>
      <c r="B103" s="23" t="s">
        <v>131</v>
      </c>
      <c r="C103" s="24" t="s">
        <v>18</v>
      </c>
      <c r="D103" s="9">
        <v>55</v>
      </c>
      <c r="E103" s="2"/>
      <c r="F103" s="12">
        <f t="shared" si="4"/>
        <v>0</v>
      </c>
      <c r="G103" s="18"/>
    </row>
    <row r="104" spans="1:7" ht="23.25" x14ac:dyDescent="0.5">
      <c r="A104" s="9">
        <v>99</v>
      </c>
      <c r="B104" s="23" t="s">
        <v>132</v>
      </c>
      <c r="C104" s="24" t="s">
        <v>14</v>
      </c>
      <c r="D104" s="9">
        <v>66</v>
      </c>
      <c r="E104" s="2"/>
      <c r="F104" s="12">
        <f t="shared" si="4"/>
        <v>0</v>
      </c>
      <c r="G104" s="18"/>
    </row>
    <row r="105" spans="1:7" ht="23.25" x14ac:dyDescent="0.5">
      <c r="A105" s="9">
        <v>100</v>
      </c>
      <c r="B105" s="23" t="s">
        <v>133</v>
      </c>
      <c r="C105" s="24" t="s">
        <v>14</v>
      </c>
      <c r="D105" s="9">
        <v>33</v>
      </c>
      <c r="E105" s="2"/>
      <c r="F105" s="12">
        <f t="shared" si="4"/>
        <v>0</v>
      </c>
      <c r="G105" s="18"/>
    </row>
    <row r="106" spans="1:7" ht="23.25" x14ac:dyDescent="0.5">
      <c r="A106" s="9">
        <v>101</v>
      </c>
      <c r="B106" s="23" t="s">
        <v>134</v>
      </c>
      <c r="C106" s="24" t="s">
        <v>32</v>
      </c>
      <c r="D106" s="9">
        <v>71.5</v>
      </c>
      <c r="E106" s="2"/>
      <c r="F106" s="12">
        <f t="shared" si="4"/>
        <v>0</v>
      </c>
      <c r="G106" s="18"/>
    </row>
    <row r="107" spans="1:7" ht="23.25" x14ac:dyDescent="0.5">
      <c r="A107" s="9">
        <v>102</v>
      </c>
      <c r="B107" s="23" t="s">
        <v>135</v>
      </c>
      <c r="C107" s="24" t="s">
        <v>20</v>
      </c>
      <c r="D107" s="9">
        <v>33</v>
      </c>
      <c r="E107" s="2"/>
      <c r="F107" s="12">
        <f t="shared" si="4"/>
        <v>0</v>
      </c>
      <c r="G107" s="18"/>
    </row>
    <row r="108" spans="1:7" ht="23.25" x14ac:dyDescent="0.5">
      <c r="A108" s="9">
        <v>103</v>
      </c>
      <c r="B108" s="23" t="s">
        <v>136</v>
      </c>
      <c r="C108" s="24" t="s">
        <v>20</v>
      </c>
      <c r="D108" s="9">
        <v>8.8000000000000007</v>
      </c>
      <c r="E108" s="2"/>
      <c r="F108" s="12">
        <f t="shared" si="4"/>
        <v>0</v>
      </c>
      <c r="G108" s="18"/>
    </row>
    <row r="109" spans="1:7" ht="23.25" x14ac:dyDescent="0.5">
      <c r="A109" s="9">
        <v>104</v>
      </c>
      <c r="B109" s="23" t="s">
        <v>137</v>
      </c>
      <c r="C109" s="24" t="s">
        <v>20</v>
      </c>
      <c r="D109" s="9">
        <v>93.5</v>
      </c>
      <c r="E109" s="2"/>
      <c r="F109" s="12">
        <f t="shared" si="4"/>
        <v>0</v>
      </c>
      <c r="G109" s="18"/>
    </row>
    <row r="110" spans="1:7" ht="23.25" x14ac:dyDescent="0.5">
      <c r="A110" s="9">
        <v>105</v>
      </c>
      <c r="B110" s="23" t="s">
        <v>29</v>
      </c>
      <c r="C110" s="24" t="s">
        <v>20</v>
      </c>
      <c r="D110" s="9">
        <v>93.5</v>
      </c>
      <c r="E110" s="2"/>
      <c r="F110" s="12">
        <f t="shared" si="4"/>
        <v>0</v>
      </c>
      <c r="G110" s="18"/>
    </row>
    <row r="111" spans="1:7" ht="23.25" x14ac:dyDescent="0.5">
      <c r="A111" s="9">
        <v>106</v>
      </c>
      <c r="B111" s="23" t="s">
        <v>138</v>
      </c>
      <c r="C111" s="24" t="s">
        <v>20</v>
      </c>
      <c r="D111" s="9">
        <v>72.599999999999994</v>
      </c>
      <c r="E111" s="2"/>
      <c r="F111" s="12">
        <f t="shared" si="4"/>
        <v>0</v>
      </c>
      <c r="G111" s="18"/>
    </row>
    <row r="112" spans="1:7" ht="23.25" x14ac:dyDescent="0.5">
      <c r="A112" s="9">
        <v>107</v>
      </c>
      <c r="B112" s="23" t="s">
        <v>139</v>
      </c>
      <c r="C112" s="24" t="s">
        <v>20</v>
      </c>
      <c r="D112" s="9">
        <v>66</v>
      </c>
      <c r="E112" s="2"/>
      <c r="F112" s="12">
        <f t="shared" si="4"/>
        <v>0</v>
      </c>
      <c r="G112" s="18"/>
    </row>
    <row r="113" spans="1:7" ht="23.25" x14ac:dyDescent="0.5">
      <c r="A113" s="9">
        <v>108</v>
      </c>
      <c r="B113" s="23" t="s">
        <v>140</v>
      </c>
      <c r="C113" s="24" t="s">
        <v>20</v>
      </c>
      <c r="D113" s="9">
        <v>66</v>
      </c>
      <c r="E113" s="2"/>
      <c r="F113" s="12">
        <f t="shared" si="4"/>
        <v>0</v>
      </c>
      <c r="G113" s="18"/>
    </row>
    <row r="114" spans="1:7" ht="23.25" x14ac:dyDescent="0.5">
      <c r="A114" s="9">
        <v>109</v>
      </c>
      <c r="B114" s="23" t="s">
        <v>141</v>
      </c>
      <c r="C114" s="24" t="s">
        <v>20</v>
      </c>
      <c r="D114" s="9">
        <v>165</v>
      </c>
      <c r="E114" s="2"/>
      <c r="F114" s="12">
        <f t="shared" si="4"/>
        <v>0</v>
      </c>
      <c r="G114" s="18"/>
    </row>
    <row r="115" spans="1:7" ht="23.25" x14ac:dyDescent="0.5">
      <c r="A115" s="9">
        <v>110</v>
      </c>
      <c r="B115" s="23" t="s">
        <v>142</v>
      </c>
      <c r="C115" s="24" t="s">
        <v>31</v>
      </c>
      <c r="D115" s="9">
        <v>880</v>
      </c>
      <c r="E115" s="2"/>
      <c r="F115" s="12">
        <f t="shared" si="4"/>
        <v>0</v>
      </c>
      <c r="G115" s="18"/>
    </row>
    <row r="116" spans="1:7" ht="23.25" x14ac:dyDescent="0.5">
      <c r="A116" s="9">
        <v>111</v>
      </c>
      <c r="B116" s="23" t="s">
        <v>143</v>
      </c>
      <c r="C116" s="24" t="s">
        <v>31</v>
      </c>
      <c r="D116" s="9">
        <v>3520</v>
      </c>
      <c r="E116" s="2"/>
      <c r="F116" s="12">
        <f t="shared" si="4"/>
        <v>0</v>
      </c>
      <c r="G116" s="18"/>
    </row>
    <row r="117" spans="1:7" ht="23.25" x14ac:dyDescent="0.5">
      <c r="A117" s="9">
        <v>112</v>
      </c>
      <c r="B117" s="23" t="s">
        <v>144</v>
      </c>
      <c r="C117" s="24" t="s">
        <v>32</v>
      </c>
      <c r="D117" s="9">
        <v>3850</v>
      </c>
      <c r="E117" s="2"/>
      <c r="F117" s="12">
        <f t="shared" si="4"/>
        <v>0</v>
      </c>
      <c r="G117" s="18"/>
    </row>
    <row r="118" spans="1:7" ht="23.25" x14ac:dyDescent="0.5">
      <c r="A118" s="9">
        <v>113</v>
      </c>
      <c r="B118" s="23" t="s">
        <v>145</v>
      </c>
      <c r="C118" s="24" t="s">
        <v>7</v>
      </c>
      <c r="D118" s="9">
        <v>33</v>
      </c>
      <c r="E118" s="2"/>
      <c r="F118" s="12">
        <f t="shared" si="4"/>
        <v>0</v>
      </c>
      <c r="G118" s="18"/>
    </row>
    <row r="119" spans="1:7" ht="23.25" x14ac:dyDescent="0.5">
      <c r="A119" s="9">
        <v>114</v>
      </c>
      <c r="B119" s="23" t="s">
        <v>146</v>
      </c>
      <c r="C119" s="24" t="s">
        <v>11</v>
      </c>
      <c r="D119" s="9">
        <v>236.5</v>
      </c>
      <c r="E119" s="2"/>
      <c r="F119" s="12">
        <f t="shared" si="4"/>
        <v>0</v>
      </c>
      <c r="G119" s="18"/>
    </row>
    <row r="120" spans="1:7" ht="23.25" x14ac:dyDescent="0.5">
      <c r="A120" s="9">
        <v>115</v>
      </c>
      <c r="B120" s="23"/>
      <c r="C120" s="24"/>
      <c r="D120" s="9"/>
      <c r="E120" s="2"/>
      <c r="F120" s="12">
        <f t="shared" si="4"/>
        <v>0</v>
      </c>
      <c r="G120" s="18"/>
    </row>
    <row r="121" spans="1:7" ht="23.25" x14ac:dyDescent="0.5">
      <c r="A121" s="9">
        <v>116</v>
      </c>
      <c r="B121" s="23"/>
      <c r="C121" s="24"/>
      <c r="D121" s="9"/>
      <c r="E121" s="2"/>
      <c r="F121" s="12">
        <f t="shared" si="4"/>
        <v>0</v>
      </c>
      <c r="G121" s="18"/>
    </row>
    <row r="122" spans="1:7" ht="23.25" x14ac:dyDescent="0.5">
      <c r="A122" s="9">
        <v>117</v>
      </c>
      <c r="B122" s="23"/>
      <c r="C122" s="24"/>
      <c r="D122" s="9"/>
      <c r="E122" s="2"/>
      <c r="F122" s="12">
        <f t="shared" si="4"/>
        <v>0</v>
      </c>
      <c r="G122" s="18"/>
    </row>
    <row r="123" spans="1:7" ht="23.25" x14ac:dyDescent="0.5">
      <c r="A123" s="9">
        <v>118</v>
      </c>
      <c r="B123" s="23"/>
      <c r="C123" s="24"/>
      <c r="D123" s="9"/>
      <c r="E123" s="2"/>
      <c r="F123" s="12">
        <f t="shared" si="4"/>
        <v>0</v>
      </c>
      <c r="G123" s="18"/>
    </row>
    <row r="124" spans="1:7" ht="23.25" x14ac:dyDescent="0.5">
      <c r="A124" s="9">
        <v>119</v>
      </c>
      <c r="B124" s="23"/>
      <c r="C124" s="24"/>
      <c r="D124" s="9"/>
      <c r="E124" s="2"/>
      <c r="F124" s="12">
        <f t="shared" si="4"/>
        <v>0</v>
      </c>
      <c r="G124" s="18"/>
    </row>
    <row r="125" spans="1:7" ht="23.25" x14ac:dyDescent="0.5">
      <c r="A125" s="9">
        <v>120</v>
      </c>
      <c r="B125" s="23"/>
      <c r="C125" s="24"/>
      <c r="D125" s="9"/>
      <c r="E125" s="2"/>
      <c r="F125" s="12">
        <f t="shared" si="4"/>
        <v>0</v>
      </c>
      <c r="G125" s="18"/>
    </row>
    <row r="126" spans="1:7" ht="23.25" x14ac:dyDescent="0.5">
      <c r="A126" s="9">
        <v>121</v>
      </c>
      <c r="B126" s="23"/>
      <c r="C126" s="24"/>
      <c r="D126" s="9"/>
      <c r="E126" s="2"/>
      <c r="F126" s="12">
        <f t="shared" si="4"/>
        <v>0</v>
      </c>
      <c r="G126" s="18"/>
    </row>
    <row r="127" spans="1:7" ht="23.25" x14ac:dyDescent="0.5">
      <c r="A127" s="9">
        <v>122</v>
      </c>
      <c r="B127" s="23"/>
      <c r="C127" s="24"/>
      <c r="D127" s="9"/>
      <c r="E127" s="2"/>
      <c r="F127" s="12">
        <f t="shared" si="4"/>
        <v>0</v>
      </c>
      <c r="G127" s="18"/>
    </row>
    <row r="128" spans="1:7" ht="23.25" x14ac:dyDescent="0.5">
      <c r="A128" s="9">
        <v>123</v>
      </c>
      <c r="B128" s="23"/>
      <c r="C128" s="24"/>
      <c r="D128" s="9"/>
      <c r="E128" s="2"/>
      <c r="F128" s="12">
        <f t="shared" si="4"/>
        <v>0</v>
      </c>
      <c r="G128" s="18"/>
    </row>
    <row r="129" spans="1:7" ht="23.25" x14ac:dyDescent="0.5">
      <c r="A129" s="9">
        <v>124</v>
      </c>
      <c r="B129" s="23"/>
      <c r="C129" s="24"/>
      <c r="D129" s="9"/>
      <c r="E129" s="2"/>
      <c r="F129" s="12">
        <f t="shared" si="4"/>
        <v>0</v>
      </c>
      <c r="G129" s="18"/>
    </row>
    <row r="130" spans="1:7" ht="23.25" x14ac:dyDescent="0.5">
      <c r="A130" s="9">
        <v>125</v>
      </c>
      <c r="B130" s="23"/>
      <c r="C130" s="24"/>
      <c r="D130" s="9"/>
      <c r="E130" s="2"/>
      <c r="F130" s="12">
        <f t="shared" si="4"/>
        <v>0</v>
      </c>
      <c r="G130" s="18"/>
    </row>
    <row r="131" spans="1:7" ht="23.25" x14ac:dyDescent="0.5">
      <c r="A131" s="9">
        <v>126</v>
      </c>
      <c r="B131" s="23"/>
      <c r="C131" s="24"/>
      <c r="D131" s="9"/>
      <c r="E131" s="2"/>
      <c r="F131" s="12">
        <f t="shared" si="4"/>
        <v>0</v>
      </c>
      <c r="G131" s="18"/>
    </row>
    <row r="132" spans="1:7" ht="23.25" x14ac:dyDescent="0.5">
      <c r="A132" s="9">
        <v>127</v>
      </c>
      <c r="B132" s="23"/>
      <c r="C132" s="24"/>
      <c r="D132" s="9"/>
      <c r="E132" s="2"/>
      <c r="F132" s="12">
        <f t="shared" si="4"/>
        <v>0</v>
      </c>
      <c r="G132" s="18"/>
    </row>
    <row r="133" spans="1:7" ht="23.25" x14ac:dyDescent="0.5">
      <c r="A133" s="9">
        <v>128</v>
      </c>
      <c r="B133" s="8"/>
      <c r="C133" s="9"/>
      <c r="D133" s="9"/>
      <c r="E133" s="2"/>
      <c r="F133" s="12">
        <f t="shared" si="4"/>
        <v>0</v>
      </c>
      <c r="G133" s="18"/>
    </row>
    <row r="134" spans="1:7" ht="23.25" x14ac:dyDescent="0.5">
      <c r="A134" s="9">
        <v>129</v>
      </c>
      <c r="B134" s="8"/>
      <c r="C134" s="9"/>
      <c r="D134" s="9"/>
      <c r="E134" s="2"/>
      <c r="F134" s="12">
        <f t="shared" si="4"/>
        <v>0</v>
      </c>
      <c r="G134" s="18"/>
    </row>
    <row r="135" spans="1:7" ht="23.25" x14ac:dyDescent="0.5">
      <c r="A135" s="9">
        <v>130</v>
      </c>
      <c r="B135" s="8"/>
      <c r="C135" s="9"/>
      <c r="D135" s="9"/>
      <c r="E135" s="2"/>
      <c r="F135" s="12">
        <f t="shared" si="4"/>
        <v>0</v>
      </c>
      <c r="G135" s="18"/>
    </row>
    <row r="136" spans="1:7" ht="23.25" x14ac:dyDescent="0.5">
      <c r="A136" s="9">
        <v>131</v>
      </c>
      <c r="B136" s="8"/>
      <c r="C136" s="9"/>
      <c r="D136" s="9"/>
      <c r="E136" s="2"/>
      <c r="F136" s="12">
        <f t="shared" si="4"/>
        <v>0</v>
      </c>
      <c r="G136" s="18"/>
    </row>
    <row r="137" spans="1:7" ht="23.25" x14ac:dyDescent="0.5">
      <c r="A137" s="9">
        <v>132</v>
      </c>
      <c r="B137" s="8"/>
      <c r="C137" s="9"/>
      <c r="D137" s="9"/>
      <c r="E137" s="2"/>
      <c r="F137" s="12">
        <f t="shared" si="4"/>
        <v>0</v>
      </c>
      <c r="G137" s="18"/>
    </row>
    <row r="138" spans="1:7" ht="23.25" x14ac:dyDescent="0.5">
      <c r="A138" s="9">
        <v>133</v>
      </c>
      <c r="B138" s="8"/>
      <c r="C138" s="9"/>
      <c r="D138" s="9"/>
      <c r="E138" s="2"/>
      <c r="F138" s="12">
        <f t="shared" si="4"/>
        <v>0</v>
      </c>
      <c r="G138" s="18"/>
    </row>
    <row r="139" spans="1:7" ht="23.25" x14ac:dyDescent="0.5">
      <c r="A139" s="9">
        <v>134</v>
      </c>
      <c r="B139" s="8"/>
      <c r="C139" s="9"/>
      <c r="D139" s="9"/>
      <c r="E139" s="2"/>
      <c r="F139" s="12">
        <f t="shared" si="4"/>
        <v>0</v>
      </c>
      <c r="G139" s="18"/>
    </row>
    <row r="140" spans="1:7" ht="23.25" x14ac:dyDescent="0.5">
      <c r="A140" s="9">
        <v>135</v>
      </c>
      <c r="B140" s="8"/>
      <c r="C140" s="9"/>
      <c r="D140" s="9"/>
      <c r="E140" s="2"/>
      <c r="F140" s="12">
        <f t="shared" si="4"/>
        <v>0</v>
      </c>
      <c r="G140" s="18"/>
    </row>
    <row r="141" spans="1:7" ht="23.25" x14ac:dyDescent="0.5">
      <c r="A141" s="4"/>
      <c r="B141" s="4"/>
      <c r="C141" s="4"/>
      <c r="D141" s="3"/>
      <c r="E141" s="9" t="s">
        <v>1</v>
      </c>
      <c r="F141" s="15">
        <f>SUM(F6:F140)</f>
        <v>0</v>
      </c>
      <c r="G141" s="2"/>
    </row>
    <row r="142" spans="1:7" ht="23.25" x14ac:dyDescent="0.5">
      <c r="A142" s="3"/>
      <c r="B142" s="4"/>
      <c r="C142" s="3"/>
      <c r="D142" s="3"/>
      <c r="E142" s="3"/>
      <c r="F142" s="3"/>
      <c r="G142" s="3"/>
    </row>
    <row r="143" spans="1:7" x14ac:dyDescent="0.55000000000000004">
      <c r="A143" s="3"/>
      <c r="B143" s="3"/>
      <c r="C143" s="3"/>
      <c r="D143" s="3"/>
      <c r="F143" s="3"/>
      <c r="G143" s="3"/>
    </row>
  </sheetData>
  <mergeCells count="4">
    <mergeCell ref="A1:G1"/>
    <mergeCell ref="A3:G3"/>
    <mergeCell ref="A2:G2"/>
    <mergeCell ref="D4:D5"/>
  </mergeCells>
  <pageMargins left="0.19685039370078741" right="0.19685039370078741" top="0.59055118110236227" bottom="0.19685039370078741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sqref="A1:G1"/>
    </sheetView>
  </sheetViews>
  <sheetFormatPr defaultRowHeight="26.25" x14ac:dyDescent="0.55000000000000004"/>
  <cols>
    <col min="1" max="1" width="7.125" style="1" customWidth="1"/>
    <col min="2" max="2" width="40.375" style="1" customWidth="1"/>
    <col min="3" max="3" width="11" style="1" customWidth="1"/>
    <col min="4" max="4" width="9" style="1" customWidth="1"/>
    <col min="5" max="5" width="11.75" style="1" customWidth="1"/>
    <col min="6" max="6" width="11.875" style="1" customWidth="1"/>
    <col min="7" max="7" width="26.625" style="1" customWidth="1"/>
  </cols>
  <sheetData>
    <row r="1" spans="1:7" x14ac:dyDescent="0.55000000000000004">
      <c r="A1" s="37" t="s">
        <v>212</v>
      </c>
      <c r="B1" s="37"/>
      <c r="C1" s="37"/>
      <c r="D1" s="37"/>
      <c r="E1" s="37"/>
      <c r="F1" s="37"/>
      <c r="G1" s="37"/>
    </row>
    <row r="2" spans="1:7" ht="23.25" x14ac:dyDescent="0.5">
      <c r="A2" s="40" t="s">
        <v>38</v>
      </c>
      <c r="B2" s="40"/>
      <c r="C2" s="40"/>
      <c r="D2" s="40"/>
      <c r="E2" s="40"/>
      <c r="F2" s="40"/>
      <c r="G2" s="40"/>
    </row>
    <row r="3" spans="1:7" ht="16.5" x14ac:dyDescent="0.35">
      <c r="A3" s="39"/>
      <c r="B3" s="39"/>
      <c r="C3" s="39"/>
      <c r="D3" s="39"/>
      <c r="E3" s="39"/>
      <c r="F3" s="39"/>
      <c r="G3" s="39"/>
    </row>
    <row r="4" spans="1:7" ht="28.5" customHeight="1" x14ac:dyDescent="0.45">
      <c r="A4" s="25" t="s">
        <v>3</v>
      </c>
      <c r="B4" s="25" t="s">
        <v>0</v>
      </c>
      <c r="C4" s="25" t="s">
        <v>5</v>
      </c>
      <c r="D4" s="41" t="s">
        <v>2</v>
      </c>
      <c r="E4" s="26" t="s">
        <v>203</v>
      </c>
      <c r="F4" s="25" t="s">
        <v>1</v>
      </c>
      <c r="G4" s="25" t="s">
        <v>4</v>
      </c>
    </row>
    <row r="5" spans="1:7" ht="21" x14ac:dyDescent="0.45">
      <c r="A5" s="27"/>
      <c r="B5" s="27"/>
      <c r="C5" s="27"/>
      <c r="D5" s="42"/>
      <c r="E5" s="28" t="s">
        <v>202</v>
      </c>
      <c r="F5" s="29" t="s">
        <v>6</v>
      </c>
      <c r="G5" s="27"/>
    </row>
    <row r="6" spans="1:7" ht="23.25" x14ac:dyDescent="0.5">
      <c r="A6" s="9">
        <v>1</v>
      </c>
      <c r="B6" s="23" t="s">
        <v>147</v>
      </c>
      <c r="C6" s="24" t="s">
        <v>22</v>
      </c>
      <c r="D6" s="9">
        <v>0.19799999999999998</v>
      </c>
      <c r="E6" s="32"/>
      <c r="F6" s="12">
        <f>D6*E6</f>
        <v>0</v>
      </c>
      <c r="G6" s="2"/>
    </row>
    <row r="7" spans="1:7" ht="23.25" x14ac:dyDescent="0.5">
      <c r="A7" s="9">
        <v>2</v>
      </c>
      <c r="B7" s="23" t="s">
        <v>148</v>
      </c>
      <c r="C7" s="24" t="s">
        <v>22</v>
      </c>
      <c r="D7" s="9">
        <v>0.495</v>
      </c>
      <c r="E7" s="11"/>
      <c r="F7" s="12">
        <f>D7*E7</f>
        <v>0</v>
      </c>
      <c r="G7" s="2"/>
    </row>
    <row r="8" spans="1:7" ht="23.25" x14ac:dyDescent="0.5">
      <c r="A8" s="9">
        <v>3</v>
      </c>
      <c r="B8" s="23" t="s">
        <v>149</v>
      </c>
      <c r="C8" s="24" t="s">
        <v>22</v>
      </c>
      <c r="D8" s="9">
        <v>1.4300000000000002</v>
      </c>
      <c r="E8" s="11"/>
      <c r="F8" s="12">
        <f>D8*E8</f>
        <v>0</v>
      </c>
      <c r="G8" s="2"/>
    </row>
    <row r="9" spans="1:7" ht="23.25" x14ac:dyDescent="0.5">
      <c r="A9" s="9">
        <v>4</v>
      </c>
      <c r="B9" s="23" t="s">
        <v>150</v>
      </c>
      <c r="C9" s="24" t="s">
        <v>23</v>
      </c>
      <c r="D9" s="9">
        <v>22</v>
      </c>
      <c r="E9" s="11"/>
      <c r="F9" s="12">
        <f>D9*E9</f>
        <v>0</v>
      </c>
      <c r="G9" s="2"/>
    </row>
    <row r="10" spans="1:7" ht="23.25" x14ac:dyDescent="0.5">
      <c r="A10" s="9">
        <v>5</v>
      </c>
      <c r="B10" s="23" t="s">
        <v>151</v>
      </c>
      <c r="C10" s="24" t="s">
        <v>23</v>
      </c>
      <c r="D10" s="9">
        <v>49.5</v>
      </c>
      <c r="E10" s="2"/>
      <c r="F10" s="12">
        <f>D10*E10</f>
        <v>0</v>
      </c>
      <c r="G10" s="2"/>
    </row>
    <row r="11" spans="1:7" ht="23.25" x14ac:dyDescent="0.5">
      <c r="A11" s="9">
        <v>6</v>
      </c>
      <c r="B11" s="23" t="s">
        <v>152</v>
      </c>
      <c r="C11" s="24" t="s">
        <v>9</v>
      </c>
      <c r="D11" s="9">
        <v>5.5</v>
      </c>
      <c r="E11" s="2"/>
      <c r="F11" s="12">
        <f>D11*E11</f>
        <v>0</v>
      </c>
      <c r="G11" s="33" t="s">
        <v>30</v>
      </c>
    </row>
    <row r="12" spans="1:7" ht="23.25" x14ac:dyDescent="0.5">
      <c r="A12" s="9">
        <v>7</v>
      </c>
      <c r="B12" s="23" t="s">
        <v>153</v>
      </c>
      <c r="C12" s="24" t="s">
        <v>9</v>
      </c>
      <c r="D12" s="9">
        <v>71.5</v>
      </c>
      <c r="E12" s="2"/>
      <c r="F12" s="12">
        <f>D12*E12</f>
        <v>0</v>
      </c>
      <c r="G12" s="2"/>
    </row>
    <row r="13" spans="1:7" ht="23.25" x14ac:dyDescent="0.5">
      <c r="A13" s="9">
        <v>8</v>
      </c>
      <c r="B13" s="23" t="s">
        <v>154</v>
      </c>
      <c r="C13" s="24" t="s">
        <v>23</v>
      </c>
      <c r="D13" s="9">
        <v>52.8</v>
      </c>
      <c r="E13" s="2"/>
      <c r="F13" s="12">
        <f>D13*E13</f>
        <v>0</v>
      </c>
      <c r="G13" s="2"/>
    </row>
    <row r="14" spans="1:7" ht="23.25" x14ac:dyDescent="0.5">
      <c r="A14" s="9">
        <v>9</v>
      </c>
      <c r="B14" s="23" t="s">
        <v>209</v>
      </c>
      <c r="C14" s="24" t="s">
        <v>19</v>
      </c>
      <c r="D14" s="9">
        <v>13.2</v>
      </c>
      <c r="E14" s="2"/>
      <c r="F14" s="12">
        <f>D14*E14</f>
        <v>0</v>
      </c>
      <c r="G14" s="2"/>
    </row>
    <row r="15" spans="1:7" ht="23.25" x14ac:dyDescent="0.5">
      <c r="A15" s="9">
        <v>10</v>
      </c>
      <c r="B15" s="23" t="s">
        <v>210</v>
      </c>
      <c r="C15" s="24" t="s">
        <v>19</v>
      </c>
      <c r="D15" s="9">
        <v>12.1</v>
      </c>
      <c r="E15" s="2"/>
      <c r="F15" s="12">
        <f>D15*E15</f>
        <v>0</v>
      </c>
      <c r="G15" s="2"/>
    </row>
    <row r="16" spans="1:7" ht="23.25" x14ac:dyDescent="0.5">
      <c r="A16" s="9">
        <v>11</v>
      </c>
      <c r="B16" s="23" t="s">
        <v>155</v>
      </c>
      <c r="C16" s="24" t="s">
        <v>19</v>
      </c>
      <c r="D16" s="9">
        <v>30.8</v>
      </c>
      <c r="E16" s="2"/>
      <c r="F16" s="12">
        <f>D16*E16</f>
        <v>0</v>
      </c>
      <c r="G16" s="2"/>
    </row>
    <row r="17" spans="1:7" ht="23.25" x14ac:dyDescent="0.5">
      <c r="A17" s="9">
        <v>12</v>
      </c>
      <c r="B17" s="23" t="s">
        <v>156</v>
      </c>
      <c r="C17" s="24" t="s">
        <v>19</v>
      </c>
      <c r="D17" s="9">
        <v>30.8</v>
      </c>
      <c r="E17" s="2"/>
      <c r="F17" s="12">
        <f>D17*E17</f>
        <v>0</v>
      </c>
      <c r="G17" s="2"/>
    </row>
    <row r="18" spans="1:7" ht="23.25" x14ac:dyDescent="0.5">
      <c r="A18" s="9">
        <v>13</v>
      </c>
      <c r="B18" s="23" t="s">
        <v>157</v>
      </c>
      <c r="C18" s="24" t="s">
        <v>19</v>
      </c>
      <c r="D18" s="9">
        <v>60.5</v>
      </c>
      <c r="E18" s="2"/>
      <c r="F18" s="12">
        <f>D18*E18</f>
        <v>0</v>
      </c>
      <c r="G18" s="2"/>
    </row>
    <row r="19" spans="1:7" ht="23.25" x14ac:dyDescent="0.5">
      <c r="A19" s="9">
        <v>14</v>
      </c>
      <c r="B19" s="23" t="s">
        <v>158</v>
      </c>
      <c r="C19" s="24" t="s">
        <v>19</v>
      </c>
      <c r="D19" s="9">
        <v>66</v>
      </c>
      <c r="E19" s="2"/>
      <c r="F19" s="12">
        <f>D19*E19</f>
        <v>0</v>
      </c>
      <c r="G19" s="2"/>
    </row>
    <row r="20" spans="1:7" ht="23.25" x14ac:dyDescent="0.5">
      <c r="A20" s="9">
        <v>15</v>
      </c>
      <c r="B20" s="23" t="s">
        <v>159</v>
      </c>
      <c r="C20" s="24" t="s">
        <v>32</v>
      </c>
      <c r="D20" s="9">
        <v>198</v>
      </c>
      <c r="E20" s="2"/>
      <c r="F20" s="12">
        <f>D20*E20</f>
        <v>0</v>
      </c>
      <c r="G20" s="2"/>
    </row>
    <row r="21" spans="1:7" ht="23.25" x14ac:dyDescent="0.5">
      <c r="A21" s="9">
        <v>16</v>
      </c>
      <c r="B21" s="23" t="s">
        <v>160</v>
      </c>
      <c r="C21" s="24" t="s">
        <v>23</v>
      </c>
      <c r="D21" s="9">
        <v>66</v>
      </c>
      <c r="E21" s="2"/>
      <c r="F21" s="12">
        <f>D21*E21</f>
        <v>0</v>
      </c>
      <c r="G21" s="2"/>
    </row>
    <row r="22" spans="1:7" ht="23.25" x14ac:dyDescent="0.5">
      <c r="A22" s="9">
        <v>17</v>
      </c>
      <c r="B22" s="23" t="s">
        <v>161</v>
      </c>
      <c r="C22" s="24" t="s">
        <v>23</v>
      </c>
      <c r="D22" s="9">
        <v>66</v>
      </c>
      <c r="E22" s="2"/>
      <c r="F22" s="12">
        <f>D22*E22</f>
        <v>0</v>
      </c>
      <c r="G22" s="2"/>
    </row>
    <row r="23" spans="1:7" ht="23.25" x14ac:dyDescent="0.5">
      <c r="A23" s="9">
        <v>18</v>
      </c>
      <c r="B23" s="23" t="s">
        <v>162</v>
      </c>
      <c r="C23" s="24" t="s">
        <v>23</v>
      </c>
      <c r="D23" s="9">
        <v>66</v>
      </c>
      <c r="E23" s="2"/>
      <c r="F23" s="12">
        <f>D23*E23</f>
        <v>0</v>
      </c>
      <c r="G23" s="2"/>
    </row>
    <row r="24" spans="1:7" ht="23.25" x14ac:dyDescent="0.5">
      <c r="A24" s="9">
        <v>19</v>
      </c>
      <c r="B24" s="23" t="s">
        <v>163</v>
      </c>
      <c r="C24" s="24" t="s">
        <v>23</v>
      </c>
      <c r="D24" s="9">
        <v>60.5</v>
      </c>
      <c r="E24" s="10"/>
      <c r="F24" s="12">
        <f>D24*E24</f>
        <v>0</v>
      </c>
      <c r="G24" s="2"/>
    </row>
    <row r="25" spans="1:7" ht="23.25" x14ac:dyDescent="0.5">
      <c r="A25" s="9">
        <v>20</v>
      </c>
      <c r="B25" s="23" t="s">
        <v>164</v>
      </c>
      <c r="C25" s="24" t="s">
        <v>23</v>
      </c>
      <c r="D25" s="9">
        <v>66</v>
      </c>
      <c r="E25" s="2"/>
      <c r="F25" s="12">
        <f>D25*E25</f>
        <v>0</v>
      </c>
      <c r="G25" s="2"/>
    </row>
    <row r="26" spans="1:7" ht="23.25" x14ac:dyDescent="0.5">
      <c r="A26" s="9">
        <v>21</v>
      </c>
      <c r="B26" s="23" t="s">
        <v>165</v>
      </c>
      <c r="C26" s="24" t="s">
        <v>7</v>
      </c>
      <c r="D26" s="9">
        <v>11</v>
      </c>
      <c r="E26" s="2"/>
      <c r="F26" s="12">
        <f>D26*E26</f>
        <v>0</v>
      </c>
      <c r="G26" s="2"/>
    </row>
    <row r="27" spans="1:7" ht="23.25" x14ac:dyDescent="0.5">
      <c r="A27" s="9">
        <v>22</v>
      </c>
      <c r="B27" s="23" t="s">
        <v>166</v>
      </c>
      <c r="C27" s="24" t="s">
        <v>7</v>
      </c>
      <c r="D27" s="9">
        <v>11</v>
      </c>
      <c r="E27" s="2"/>
      <c r="F27" s="12">
        <f>D27*E27</f>
        <v>0</v>
      </c>
      <c r="G27" s="2"/>
    </row>
    <row r="28" spans="1:7" ht="23.25" x14ac:dyDescent="0.5">
      <c r="A28" s="9">
        <v>23</v>
      </c>
      <c r="B28" s="23" t="s">
        <v>167</v>
      </c>
      <c r="C28" s="24" t="s">
        <v>7</v>
      </c>
      <c r="D28" s="9">
        <v>19.8</v>
      </c>
      <c r="E28" s="2"/>
      <c r="F28" s="12">
        <f>D28*E28</f>
        <v>0</v>
      </c>
      <c r="G28" s="2"/>
    </row>
    <row r="29" spans="1:7" ht="23.25" x14ac:dyDescent="0.5">
      <c r="A29" s="9">
        <v>24</v>
      </c>
      <c r="B29" s="23" t="s">
        <v>168</v>
      </c>
      <c r="C29" s="24" t="s">
        <v>27</v>
      </c>
      <c r="D29" s="9">
        <v>132</v>
      </c>
      <c r="E29" s="2"/>
      <c r="F29" s="12">
        <f>D29*E29</f>
        <v>0</v>
      </c>
      <c r="G29" s="2"/>
    </row>
    <row r="30" spans="1:7" ht="23.25" x14ac:dyDescent="0.5">
      <c r="A30" s="9">
        <v>25</v>
      </c>
      <c r="B30" s="23" t="s">
        <v>169</v>
      </c>
      <c r="C30" s="24" t="s">
        <v>27</v>
      </c>
      <c r="D30" s="9">
        <v>99</v>
      </c>
      <c r="E30" s="2"/>
      <c r="F30" s="12">
        <f>D30*E30</f>
        <v>0</v>
      </c>
      <c r="G30" s="2"/>
    </row>
    <row r="31" spans="1:7" ht="23.25" x14ac:dyDescent="0.5">
      <c r="A31" s="9">
        <v>26</v>
      </c>
      <c r="B31" s="23" t="s">
        <v>170</v>
      </c>
      <c r="C31" s="24" t="s">
        <v>26</v>
      </c>
      <c r="D31" s="9">
        <v>93.5</v>
      </c>
      <c r="E31" s="2"/>
      <c r="F31" s="12">
        <f>D31*E31</f>
        <v>0</v>
      </c>
      <c r="G31" s="2"/>
    </row>
    <row r="32" spans="1:7" ht="23.25" x14ac:dyDescent="0.5">
      <c r="A32" s="9">
        <v>27</v>
      </c>
      <c r="B32" s="23" t="s">
        <v>171</v>
      </c>
      <c r="C32" s="24" t="s">
        <v>26</v>
      </c>
      <c r="D32" s="9">
        <v>93.5</v>
      </c>
      <c r="E32" s="2"/>
      <c r="F32" s="12">
        <f>D32*E32</f>
        <v>0</v>
      </c>
      <c r="G32" s="2"/>
    </row>
    <row r="33" spans="1:7" ht="23.25" x14ac:dyDescent="0.5">
      <c r="A33" s="9">
        <v>28</v>
      </c>
      <c r="B33" s="23" t="s">
        <v>172</v>
      </c>
      <c r="C33" s="24" t="s">
        <v>26</v>
      </c>
      <c r="D33" s="9">
        <v>143</v>
      </c>
      <c r="E33" s="2"/>
      <c r="F33" s="12">
        <f>D33*E33</f>
        <v>0</v>
      </c>
      <c r="G33" s="2"/>
    </row>
    <row r="34" spans="1:7" ht="23.25" x14ac:dyDescent="0.5">
      <c r="A34" s="9">
        <v>29</v>
      </c>
      <c r="B34" s="23" t="s">
        <v>173</v>
      </c>
      <c r="C34" s="24" t="s">
        <v>25</v>
      </c>
      <c r="D34" s="9">
        <v>27.5</v>
      </c>
      <c r="E34" s="2"/>
      <c r="F34" s="12">
        <f>D34*E34</f>
        <v>0</v>
      </c>
      <c r="G34" s="2"/>
    </row>
    <row r="35" spans="1:7" ht="21.75" customHeight="1" x14ac:dyDescent="0.5">
      <c r="A35" s="9">
        <v>30</v>
      </c>
      <c r="B35" s="23" t="s">
        <v>174</v>
      </c>
      <c r="C35" s="24" t="s">
        <v>26</v>
      </c>
      <c r="D35" s="9">
        <v>66</v>
      </c>
      <c r="E35" s="2"/>
      <c r="F35" s="12">
        <f>D35*E35</f>
        <v>0</v>
      </c>
      <c r="G35" s="2"/>
    </row>
    <row r="36" spans="1:7" ht="23.25" x14ac:dyDescent="0.5">
      <c r="A36" s="9">
        <v>31</v>
      </c>
      <c r="B36" s="23" t="s">
        <v>175</v>
      </c>
      <c r="C36" s="24" t="s">
        <v>26</v>
      </c>
      <c r="D36" s="9">
        <v>33</v>
      </c>
      <c r="E36" s="2"/>
      <c r="F36" s="12">
        <f>D36*E36</f>
        <v>0</v>
      </c>
      <c r="G36" s="2"/>
    </row>
    <row r="37" spans="1:7" ht="23.25" x14ac:dyDescent="0.5">
      <c r="A37" s="9">
        <v>32</v>
      </c>
      <c r="B37" s="23" t="s">
        <v>176</v>
      </c>
      <c r="C37" s="24" t="s">
        <v>28</v>
      </c>
      <c r="D37" s="9">
        <v>154</v>
      </c>
      <c r="E37" s="2"/>
      <c r="F37" s="12">
        <f>D37*E37</f>
        <v>0</v>
      </c>
      <c r="G37" s="33"/>
    </row>
    <row r="38" spans="1:7" ht="23.25" x14ac:dyDescent="0.5">
      <c r="A38" s="9">
        <v>33</v>
      </c>
      <c r="B38" s="23" t="s">
        <v>177</v>
      </c>
      <c r="C38" s="24" t="s">
        <v>7</v>
      </c>
      <c r="D38" s="9">
        <v>110</v>
      </c>
      <c r="E38" s="2"/>
      <c r="F38" s="12">
        <f>D38*E38</f>
        <v>0</v>
      </c>
      <c r="G38" s="2"/>
    </row>
    <row r="39" spans="1:7" ht="23.25" x14ac:dyDescent="0.5">
      <c r="A39" s="9">
        <v>34</v>
      </c>
      <c r="B39" s="23" t="s">
        <v>178</v>
      </c>
      <c r="C39" s="24" t="s">
        <v>7</v>
      </c>
      <c r="D39" s="9">
        <v>60.5</v>
      </c>
      <c r="E39" s="2"/>
      <c r="F39" s="12">
        <f>D39*E39</f>
        <v>0</v>
      </c>
      <c r="G39" s="2"/>
    </row>
    <row r="40" spans="1:7" ht="23.25" x14ac:dyDescent="0.5">
      <c r="A40" s="9">
        <v>35</v>
      </c>
      <c r="B40" s="23" t="s">
        <v>179</v>
      </c>
      <c r="C40" s="24" t="s">
        <v>22</v>
      </c>
      <c r="D40" s="9">
        <v>275</v>
      </c>
      <c r="E40" s="2"/>
      <c r="F40" s="12">
        <f>D40*E40</f>
        <v>0</v>
      </c>
      <c r="G40" s="2"/>
    </row>
    <row r="41" spans="1:7" ht="23.25" x14ac:dyDescent="0.5">
      <c r="A41" s="9">
        <v>36</v>
      </c>
      <c r="B41" s="23" t="s">
        <v>180</v>
      </c>
      <c r="C41" s="24" t="s">
        <v>22</v>
      </c>
      <c r="D41" s="9">
        <v>275</v>
      </c>
      <c r="E41" s="2"/>
      <c r="F41" s="12">
        <f>D41*E41</f>
        <v>0</v>
      </c>
      <c r="G41" s="2"/>
    </row>
    <row r="42" spans="1:7" ht="23.25" x14ac:dyDescent="0.5">
      <c r="A42" s="9">
        <v>37</v>
      </c>
      <c r="B42" s="23" t="s">
        <v>181</v>
      </c>
      <c r="C42" s="24" t="s">
        <v>22</v>
      </c>
      <c r="D42" s="9">
        <v>495</v>
      </c>
      <c r="E42" s="2"/>
      <c r="F42" s="12">
        <f>D42*E42</f>
        <v>0</v>
      </c>
      <c r="G42" s="2"/>
    </row>
    <row r="43" spans="1:7" ht="23.25" x14ac:dyDescent="0.5">
      <c r="A43" s="9">
        <v>38</v>
      </c>
      <c r="B43" s="23" t="s">
        <v>182</v>
      </c>
      <c r="C43" s="24" t="s">
        <v>22</v>
      </c>
      <c r="D43" s="9">
        <v>495</v>
      </c>
      <c r="E43" s="2"/>
      <c r="F43" s="12">
        <f>D43*E43</f>
        <v>0</v>
      </c>
      <c r="G43" s="2"/>
    </row>
    <row r="44" spans="1:7" ht="23.25" customHeight="1" x14ac:dyDescent="0.5">
      <c r="A44" s="9">
        <v>39</v>
      </c>
      <c r="B44" s="23" t="s">
        <v>183</v>
      </c>
      <c r="C44" s="24" t="s">
        <v>22</v>
      </c>
      <c r="D44" s="9">
        <v>715</v>
      </c>
      <c r="E44" s="2"/>
      <c r="F44" s="12">
        <f>D44*E44</f>
        <v>0</v>
      </c>
      <c r="G44" s="2"/>
    </row>
    <row r="45" spans="1:7" ht="23.25" x14ac:dyDescent="0.5">
      <c r="A45" s="9">
        <v>40</v>
      </c>
      <c r="B45" s="23" t="s">
        <v>184</v>
      </c>
      <c r="C45" s="24" t="s">
        <v>22</v>
      </c>
      <c r="D45" s="9">
        <v>715</v>
      </c>
      <c r="E45" s="2"/>
      <c r="F45" s="12">
        <f>D45*E45</f>
        <v>0</v>
      </c>
      <c r="G45" s="2"/>
    </row>
    <row r="46" spans="1:7" ht="23.25" x14ac:dyDescent="0.5">
      <c r="A46" s="9">
        <v>41</v>
      </c>
      <c r="B46" s="23" t="s">
        <v>185</v>
      </c>
      <c r="C46" s="24" t="s">
        <v>24</v>
      </c>
      <c r="D46" s="9">
        <v>42.9</v>
      </c>
      <c r="E46" s="2"/>
      <c r="F46" s="12">
        <f>D46*E46</f>
        <v>0</v>
      </c>
      <c r="G46" s="2"/>
    </row>
    <row r="47" spans="1:7" ht="23.25" x14ac:dyDescent="0.5">
      <c r="A47" s="9">
        <v>42</v>
      </c>
      <c r="B47" s="23" t="s">
        <v>186</v>
      </c>
      <c r="C47" s="24" t="s">
        <v>24</v>
      </c>
      <c r="D47" s="9">
        <v>42.9</v>
      </c>
      <c r="E47" s="2"/>
      <c r="F47" s="12">
        <f>D47*E47</f>
        <v>0</v>
      </c>
      <c r="G47" s="2"/>
    </row>
    <row r="48" spans="1:7" ht="23.25" x14ac:dyDescent="0.5">
      <c r="A48" s="9">
        <v>43</v>
      </c>
      <c r="B48" s="23" t="s">
        <v>187</v>
      </c>
      <c r="C48" s="24" t="s">
        <v>24</v>
      </c>
      <c r="D48" s="9">
        <v>42.9</v>
      </c>
      <c r="E48" s="2"/>
      <c r="F48" s="12">
        <f>D48*E48</f>
        <v>0</v>
      </c>
      <c r="G48" s="2"/>
    </row>
    <row r="49" spans="1:7" ht="23.25" x14ac:dyDescent="0.5">
      <c r="A49" s="9">
        <v>44</v>
      </c>
      <c r="B49" s="23" t="s">
        <v>188</v>
      </c>
      <c r="C49" s="24" t="s">
        <v>24</v>
      </c>
      <c r="D49" s="9">
        <v>53.9</v>
      </c>
      <c r="E49" s="2"/>
      <c r="F49" s="12">
        <f>D49*E49</f>
        <v>0</v>
      </c>
      <c r="G49" s="2"/>
    </row>
    <row r="50" spans="1:7" ht="23.25" x14ac:dyDescent="0.5">
      <c r="A50" s="9">
        <v>45</v>
      </c>
      <c r="B50" s="23" t="s">
        <v>189</v>
      </c>
      <c r="C50" s="24" t="s">
        <v>24</v>
      </c>
      <c r="D50" s="9">
        <v>53.9</v>
      </c>
      <c r="E50" s="2"/>
      <c r="F50" s="12">
        <f>D50*E50</f>
        <v>0</v>
      </c>
      <c r="G50" s="2"/>
    </row>
    <row r="51" spans="1:7" ht="23.25" x14ac:dyDescent="0.5">
      <c r="A51" s="9">
        <v>46</v>
      </c>
      <c r="B51" s="23" t="s">
        <v>190</v>
      </c>
      <c r="C51" s="24" t="s">
        <v>24</v>
      </c>
      <c r="D51" s="9">
        <v>53.9</v>
      </c>
      <c r="E51" s="2"/>
      <c r="F51" s="12">
        <f>D51*E51</f>
        <v>0</v>
      </c>
      <c r="G51" s="2"/>
    </row>
    <row r="52" spans="1:7" ht="23.25" x14ac:dyDescent="0.5">
      <c r="A52" s="9">
        <v>47</v>
      </c>
      <c r="B52" s="23" t="s">
        <v>191</v>
      </c>
      <c r="C52" s="24" t="s">
        <v>192</v>
      </c>
      <c r="D52" s="9">
        <v>38.5</v>
      </c>
      <c r="E52" s="2"/>
      <c r="F52" s="12">
        <f>D52*E52</f>
        <v>0</v>
      </c>
      <c r="G52" s="2"/>
    </row>
    <row r="53" spans="1:7" ht="23.25" x14ac:dyDescent="0.5">
      <c r="A53" s="9">
        <v>48</v>
      </c>
      <c r="B53" s="23" t="s">
        <v>193</v>
      </c>
      <c r="C53" s="24" t="s">
        <v>192</v>
      </c>
      <c r="D53" s="34">
        <v>198</v>
      </c>
      <c r="E53" s="10"/>
      <c r="F53" s="12">
        <f>D53*E53</f>
        <v>0</v>
      </c>
      <c r="G53" s="2"/>
    </row>
    <row r="54" spans="1:7" ht="23.25" x14ac:dyDescent="0.5">
      <c r="A54" s="9">
        <v>49</v>
      </c>
      <c r="B54" s="23" t="s">
        <v>194</v>
      </c>
      <c r="C54" s="24" t="s">
        <v>9</v>
      </c>
      <c r="D54" s="9">
        <v>44</v>
      </c>
      <c r="E54" s="2"/>
      <c r="F54" s="12">
        <f>D54*E54</f>
        <v>0</v>
      </c>
      <c r="G54" s="2"/>
    </row>
    <row r="55" spans="1:7" ht="23.25" x14ac:dyDescent="0.5">
      <c r="A55" s="9">
        <v>50</v>
      </c>
      <c r="B55" s="23" t="s">
        <v>195</v>
      </c>
      <c r="C55" s="24" t="s">
        <v>22</v>
      </c>
      <c r="D55" s="9">
        <v>498.3</v>
      </c>
      <c r="E55" s="2"/>
      <c r="F55" s="12">
        <f>D55*E55</f>
        <v>0</v>
      </c>
      <c r="G55" s="2"/>
    </row>
    <row r="56" spans="1:7" ht="28.5" customHeight="1" x14ac:dyDescent="0.5">
      <c r="A56" s="9">
        <v>51</v>
      </c>
      <c r="B56" s="23"/>
      <c r="C56" s="24"/>
      <c r="D56" s="9"/>
      <c r="E56" s="2"/>
      <c r="F56" s="12">
        <f>D56*E56</f>
        <v>0</v>
      </c>
      <c r="G56" s="2"/>
    </row>
    <row r="57" spans="1:7" ht="23.25" x14ac:dyDescent="0.5">
      <c r="A57" s="9">
        <v>52</v>
      </c>
      <c r="B57" s="23"/>
      <c r="C57" s="24"/>
      <c r="D57" s="9"/>
      <c r="E57" s="2"/>
      <c r="F57" s="12">
        <f>D57*E57</f>
        <v>0</v>
      </c>
      <c r="G57" s="2"/>
    </row>
    <row r="58" spans="1:7" ht="24" customHeight="1" x14ac:dyDescent="0.5">
      <c r="A58" s="9">
        <v>53</v>
      </c>
      <c r="B58" s="23"/>
      <c r="C58" s="24"/>
      <c r="D58" s="9"/>
      <c r="E58" s="2"/>
      <c r="F58" s="12">
        <f>D58*E58</f>
        <v>0</v>
      </c>
      <c r="G58" s="2"/>
    </row>
    <row r="59" spans="1:7" ht="24" customHeight="1" x14ac:dyDescent="0.5">
      <c r="A59" s="9">
        <v>54</v>
      </c>
      <c r="B59" s="23"/>
      <c r="C59" s="24"/>
      <c r="D59" s="9"/>
      <c r="E59" s="2"/>
      <c r="F59" s="12">
        <f>D59*E59</f>
        <v>0</v>
      </c>
      <c r="G59" s="2"/>
    </row>
    <row r="60" spans="1:7" ht="24" customHeight="1" x14ac:dyDescent="0.5">
      <c r="A60" s="9">
        <v>55</v>
      </c>
      <c r="B60" s="23"/>
      <c r="C60" s="24"/>
      <c r="D60" s="9"/>
      <c r="E60" s="2"/>
      <c r="F60" s="12">
        <f>D60*E60</f>
        <v>0</v>
      </c>
      <c r="G60" s="2"/>
    </row>
    <row r="61" spans="1:7" ht="24" customHeight="1" x14ac:dyDescent="0.5">
      <c r="A61" s="9">
        <v>56</v>
      </c>
      <c r="B61" s="23"/>
      <c r="C61" s="24"/>
      <c r="D61" s="9"/>
      <c r="E61" s="2"/>
      <c r="F61" s="12">
        <f>D61*E61</f>
        <v>0</v>
      </c>
      <c r="G61" s="2"/>
    </row>
    <row r="62" spans="1:7" ht="24" customHeight="1" x14ac:dyDescent="0.5">
      <c r="A62" s="9">
        <v>57</v>
      </c>
      <c r="B62" s="23"/>
      <c r="C62" s="24"/>
      <c r="D62" s="9"/>
      <c r="E62" s="2"/>
      <c r="F62" s="12">
        <f>D62*E62</f>
        <v>0</v>
      </c>
      <c r="G62" s="2"/>
    </row>
    <row r="63" spans="1:7" ht="24" customHeight="1" x14ac:dyDescent="0.5">
      <c r="A63" s="9">
        <v>58</v>
      </c>
      <c r="B63" s="23"/>
      <c r="C63" s="24"/>
      <c r="D63" s="9"/>
      <c r="E63" s="2"/>
      <c r="F63" s="12">
        <f>D63*E63</f>
        <v>0</v>
      </c>
      <c r="G63" s="2"/>
    </row>
    <row r="64" spans="1:7" ht="24" customHeight="1" x14ac:dyDescent="0.5">
      <c r="A64" s="9">
        <v>59</v>
      </c>
      <c r="B64" s="23"/>
      <c r="C64" s="24"/>
      <c r="D64" s="9"/>
      <c r="E64" s="2"/>
      <c r="F64" s="12">
        <f>D64*E64</f>
        <v>0</v>
      </c>
      <c r="G64" s="2"/>
    </row>
    <row r="65" spans="1:7" ht="23.25" x14ac:dyDescent="0.5">
      <c r="A65" s="9">
        <v>60</v>
      </c>
      <c r="B65" s="23"/>
      <c r="C65" s="24"/>
      <c r="D65" s="9"/>
      <c r="E65" s="2"/>
      <c r="F65" s="12">
        <f>D65*E65</f>
        <v>0</v>
      </c>
      <c r="G65" s="2"/>
    </row>
    <row r="66" spans="1:7" ht="23.25" x14ac:dyDescent="0.5">
      <c r="A66" s="9">
        <v>61</v>
      </c>
      <c r="B66" s="23"/>
      <c r="C66" s="24"/>
      <c r="D66" s="9"/>
      <c r="E66" s="2"/>
      <c r="F66" s="12">
        <f>D66*E66</f>
        <v>0</v>
      </c>
      <c r="G66" s="2"/>
    </row>
    <row r="67" spans="1:7" ht="23.25" x14ac:dyDescent="0.5">
      <c r="A67" s="9">
        <v>62</v>
      </c>
      <c r="B67" s="23"/>
      <c r="C67" s="24"/>
      <c r="D67" s="9"/>
      <c r="E67" s="2"/>
      <c r="F67" s="12">
        <f>D67*E67</f>
        <v>0</v>
      </c>
      <c r="G67" s="2"/>
    </row>
    <row r="68" spans="1:7" ht="23.25" x14ac:dyDescent="0.5">
      <c r="A68" s="9">
        <v>63</v>
      </c>
      <c r="B68" s="23"/>
      <c r="C68" s="24"/>
      <c r="D68" s="9"/>
      <c r="E68" s="2"/>
      <c r="F68" s="12">
        <f>D68*E68</f>
        <v>0</v>
      </c>
      <c r="G68" s="2"/>
    </row>
    <row r="69" spans="1:7" ht="23.25" x14ac:dyDescent="0.5">
      <c r="A69" s="9">
        <v>64</v>
      </c>
      <c r="B69" s="23"/>
      <c r="C69" s="24"/>
      <c r="D69" s="9"/>
      <c r="E69" s="2"/>
      <c r="F69" s="12">
        <f>D69*E69</f>
        <v>0</v>
      </c>
      <c r="G69" s="2"/>
    </row>
    <row r="70" spans="1:7" ht="23.25" x14ac:dyDescent="0.5">
      <c r="A70" s="9">
        <v>65</v>
      </c>
      <c r="B70" s="23"/>
      <c r="C70" s="24"/>
      <c r="D70" s="9"/>
      <c r="E70" s="2"/>
      <c r="F70" s="12">
        <f>D70*E70</f>
        <v>0</v>
      </c>
      <c r="G70" s="2"/>
    </row>
    <row r="71" spans="1:7" ht="23.25" x14ac:dyDescent="0.5">
      <c r="A71" s="9">
        <v>66</v>
      </c>
      <c r="B71" s="23"/>
      <c r="C71" s="24"/>
      <c r="D71" s="9"/>
      <c r="E71" s="2"/>
      <c r="F71" s="12">
        <f>D71*E71</f>
        <v>0</v>
      </c>
      <c r="G71" s="2"/>
    </row>
    <row r="72" spans="1:7" ht="23.25" x14ac:dyDescent="0.5">
      <c r="A72" s="9">
        <v>67</v>
      </c>
      <c r="B72" s="23"/>
      <c r="C72" s="24"/>
      <c r="D72" s="9"/>
      <c r="E72" s="2"/>
      <c r="F72" s="12">
        <f>D72*E72</f>
        <v>0</v>
      </c>
      <c r="G72" s="2"/>
    </row>
    <row r="73" spans="1:7" ht="23.25" x14ac:dyDescent="0.5">
      <c r="A73" s="4"/>
      <c r="B73" s="4"/>
      <c r="C73" s="4"/>
      <c r="D73" s="3"/>
      <c r="E73" s="9" t="s">
        <v>1</v>
      </c>
      <c r="F73" s="13">
        <f>SUM(F6:F72)</f>
        <v>0</v>
      </c>
      <c r="G73" s="2"/>
    </row>
  </sheetData>
  <mergeCells count="4">
    <mergeCell ref="A1:G1"/>
    <mergeCell ref="A2:G2"/>
    <mergeCell ref="A3:G3"/>
    <mergeCell ref="D4:D5"/>
  </mergeCells>
  <pageMargins left="0.19685039370078741" right="0.19685039370078741" top="0.39370078740157483" bottom="0.19685039370078741" header="0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RowHeight="26.25" x14ac:dyDescent="0.55000000000000004"/>
  <cols>
    <col min="1" max="1" width="6.375" style="1" customWidth="1"/>
    <col min="2" max="2" width="31.75" style="1" customWidth="1"/>
    <col min="3" max="3" width="10.25" style="1" customWidth="1"/>
    <col min="4" max="4" width="11.75" style="1" customWidth="1"/>
    <col min="5" max="5" width="12.375" style="1" customWidth="1"/>
    <col min="6" max="6" width="11.625" style="1" customWidth="1"/>
    <col min="7" max="7" width="22.75" style="1" customWidth="1"/>
  </cols>
  <sheetData>
    <row r="1" spans="1:7" x14ac:dyDescent="0.55000000000000004">
      <c r="A1" s="37" t="s">
        <v>213</v>
      </c>
      <c r="B1" s="37"/>
      <c r="C1" s="37"/>
      <c r="D1" s="37"/>
      <c r="E1" s="37"/>
      <c r="F1" s="37"/>
      <c r="G1" s="37"/>
    </row>
    <row r="2" spans="1:7" ht="23.25" x14ac:dyDescent="0.5">
      <c r="A2" s="40" t="s">
        <v>38</v>
      </c>
      <c r="B2" s="40"/>
      <c r="C2" s="40"/>
      <c r="D2" s="40"/>
      <c r="E2" s="40"/>
      <c r="F2" s="40"/>
      <c r="G2" s="40"/>
    </row>
    <row r="3" spans="1:7" ht="16.5" x14ac:dyDescent="0.35">
      <c r="A3" s="39"/>
      <c r="B3" s="39"/>
      <c r="C3" s="39"/>
      <c r="D3" s="39"/>
      <c r="E3" s="39"/>
      <c r="F3" s="39"/>
      <c r="G3" s="39"/>
    </row>
    <row r="4" spans="1:7" ht="21" x14ac:dyDescent="0.45">
      <c r="A4" s="25" t="s">
        <v>3</v>
      </c>
      <c r="B4" s="25" t="s">
        <v>0</v>
      </c>
      <c r="C4" s="25" t="s">
        <v>5</v>
      </c>
      <c r="D4" s="30" t="s">
        <v>2</v>
      </c>
      <c r="E4" s="26" t="s">
        <v>203</v>
      </c>
      <c r="F4" s="25" t="s">
        <v>1</v>
      </c>
      <c r="G4" s="25" t="s">
        <v>4</v>
      </c>
    </row>
    <row r="5" spans="1:7" ht="21" x14ac:dyDescent="0.45">
      <c r="A5" s="27"/>
      <c r="B5" s="27"/>
      <c r="C5" s="27"/>
      <c r="D5" s="31"/>
      <c r="E5" s="28" t="s">
        <v>202</v>
      </c>
      <c r="F5" s="29" t="s">
        <v>6</v>
      </c>
      <c r="G5" s="27"/>
    </row>
    <row r="6" spans="1:7" ht="21" x14ac:dyDescent="0.45">
      <c r="A6" s="17">
        <v>1</v>
      </c>
      <c r="B6" s="21" t="s">
        <v>196</v>
      </c>
      <c r="C6" s="22" t="s">
        <v>7</v>
      </c>
      <c r="D6" s="17">
        <v>440</v>
      </c>
      <c r="E6" s="18"/>
      <c r="F6" s="19">
        <f>D6*E6</f>
        <v>0</v>
      </c>
      <c r="G6" s="18"/>
    </row>
    <row r="7" spans="1:7" ht="21" x14ac:dyDescent="0.45">
      <c r="A7" s="17">
        <v>2</v>
      </c>
      <c r="B7" s="21" t="s">
        <v>197</v>
      </c>
      <c r="C7" s="22" t="s">
        <v>7</v>
      </c>
      <c r="D7" s="17">
        <v>385</v>
      </c>
      <c r="E7" s="20"/>
      <c r="F7" s="19">
        <f>D7*E7</f>
        <v>0</v>
      </c>
      <c r="G7" s="18"/>
    </row>
    <row r="8" spans="1:7" ht="21" x14ac:dyDescent="0.45">
      <c r="A8" s="17"/>
      <c r="B8" s="21"/>
      <c r="C8" s="22"/>
      <c r="D8" s="17"/>
      <c r="E8" s="20"/>
      <c r="F8" s="19">
        <f>D8*E8</f>
        <v>0</v>
      </c>
      <c r="G8" s="18"/>
    </row>
    <row r="9" spans="1:7" ht="21" x14ac:dyDescent="0.45">
      <c r="A9" s="17"/>
      <c r="B9" s="16"/>
      <c r="C9" s="17"/>
      <c r="D9" s="17"/>
      <c r="E9" s="18"/>
      <c r="F9" s="19">
        <f>D9*E9</f>
        <v>0</v>
      </c>
      <c r="G9" s="18"/>
    </row>
    <row r="10" spans="1:7" ht="21" x14ac:dyDescent="0.45">
      <c r="A10" s="17"/>
      <c r="B10" s="16"/>
      <c r="C10" s="17"/>
      <c r="D10" s="18"/>
      <c r="E10" s="18"/>
      <c r="F10" s="19">
        <f t="shared" ref="F10:F11" si="0">D10*E10</f>
        <v>0</v>
      </c>
      <c r="G10" s="18"/>
    </row>
    <row r="11" spans="1:7" ht="21" x14ac:dyDescent="0.45">
      <c r="A11" s="17"/>
      <c r="B11" s="16"/>
      <c r="C11" s="17"/>
      <c r="D11" s="18"/>
      <c r="E11" s="18"/>
      <c r="F11" s="19">
        <f t="shared" si="0"/>
        <v>0</v>
      </c>
      <c r="G11" s="18"/>
    </row>
    <row r="12" spans="1:7" ht="21" x14ac:dyDescent="0.45">
      <c r="A12" s="17"/>
      <c r="B12" s="16"/>
      <c r="C12" s="17"/>
      <c r="D12" s="18"/>
      <c r="E12" s="18"/>
      <c r="F12" s="19"/>
      <c r="G12" s="18"/>
    </row>
    <row r="13" spans="1:7" ht="21" x14ac:dyDescent="0.45">
      <c r="A13" s="17"/>
      <c r="B13" s="16"/>
      <c r="C13" s="17"/>
      <c r="D13" s="18"/>
      <c r="E13" s="18"/>
      <c r="F13" s="19"/>
      <c r="G13" s="18"/>
    </row>
    <row r="14" spans="1:7" ht="23.25" x14ac:dyDescent="0.5">
      <c r="A14" s="9"/>
      <c r="B14" s="8"/>
      <c r="C14" s="9"/>
      <c r="D14" s="2"/>
      <c r="E14" s="2"/>
      <c r="F14" s="12"/>
      <c r="G14" s="2"/>
    </row>
    <row r="15" spans="1:7" ht="23.25" x14ac:dyDescent="0.5">
      <c r="A15" s="9"/>
      <c r="B15" s="8"/>
      <c r="C15" s="9"/>
      <c r="D15" s="2"/>
      <c r="E15" s="2"/>
      <c r="F15" s="12"/>
      <c r="G15" s="2"/>
    </row>
    <row r="16" spans="1:7" ht="23.25" x14ac:dyDescent="0.5">
      <c r="A16" s="9"/>
      <c r="B16" s="8"/>
      <c r="C16" s="9"/>
      <c r="D16" s="2"/>
      <c r="E16" s="2"/>
      <c r="F16" s="12"/>
      <c r="G16" s="2"/>
    </row>
    <row r="17" spans="1:7" ht="23.25" x14ac:dyDescent="0.5">
      <c r="A17" s="9"/>
      <c r="B17" s="8"/>
      <c r="C17" s="9"/>
      <c r="D17" s="2"/>
      <c r="E17" s="2"/>
      <c r="F17" s="12"/>
      <c r="G17" s="2"/>
    </row>
    <row r="18" spans="1:7" ht="23.25" x14ac:dyDescent="0.5">
      <c r="A18" s="9"/>
      <c r="B18" s="8"/>
      <c r="C18" s="9"/>
      <c r="D18" s="2"/>
      <c r="E18" s="2"/>
      <c r="F18" s="12"/>
      <c r="G18" s="2"/>
    </row>
    <row r="19" spans="1:7" ht="23.25" x14ac:dyDescent="0.5">
      <c r="A19" s="9"/>
      <c r="B19" s="8"/>
      <c r="C19" s="9"/>
      <c r="D19" s="2"/>
      <c r="E19" s="2"/>
      <c r="F19" s="12"/>
      <c r="G19" s="2"/>
    </row>
    <row r="20" spans="1:7" ht="23.25" x14ac:dyDescent="0.5">
      <c r="A20" s="9"/>
      <c r="B20" s="8"/>
      <c r="C20" s="9"/>
      <c r="D20" s="2"/>
      <c r="E20" s="2"/>
      <c r="F20" s="12">
        <f>SUM(F6:F19)</f>
        <v>0</v>
      </c>
      <c r="G20" s="2"/>
    </row>
    <row r="21" spans="1:7" ht="23.25" x14ac:dyDescent="0.5">
      <c r="A21" s="4"/>
      <c r="B21" s="4"/>
      <c r="C21" s="4"/>
      <c r="D21" s="3"/>
      <c r="E21" s="9" t="s">
        <v>1</v>
      </c>
      <c r="F21" s="14">
        <f>SUM(F20)</f>
        <v>0</v>
      </c>
      <c r="G21" s="2"/>
    </row>
    <row r="22" spans="1:7" ht="23.25" x14ac:dyDescent="0.5">
      <c r="A22" s="3"/>
      <c r="B22" s="5"/>
      <c r="C22" s="3"/>
      <c r="D22" s="3"/>
      <c r="E22" s="3"/>
      <c r="F22" s="3"/>
      <c r="G22" s="3"/>
    </row>
    <row r="23" spans="1:7" x14ac:dyDescent="0.55000000000000004">
      <c r="B23" s="3"/>
      <c r="D23" s="3"/>
    </row>
  </sheetData>
  <mergeCells count="3">
    <mergeCell ref="A1:G1"/>
    <mergeCell ref="A2:G2"/>
    <mergeCell ref="A3:G3"/>
  </mergeCells>
  <pageMargins left="0.98425196850393704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1"/>
    </sheetView>
  </sheetViews>
  <sheetFormatPr defaultRowHeight="26.25" x14ac:dyDescent="0.55000000000000004"/>
  <cols>
    <col min="1" max="1" width="7.25" style="1" customWidth="1"/>
    <col min="2" max="2" width="30.5" style="1" customWidth="1"/>
    <col min="3" max="3" width="9.375" style="1" customWidth="1"/>
    <col min="4" max="4" width="10.75" style="1" customWidth="1"/>
    <col min="5" max="5" width="15" style="1" customWidth="1"/>
    <col min="6" max="6" width="11.375" style="1" customWidth="1"/>
    <col min="7" max="7" width="22.75" style="1" customWidth="1"/>
  </cols>
  <sheetData>
    <row r="1" spans="1:7" x14ac:dyDescent="0.55000000000000004">
      <c r="A1" s="37" t="s">
        <v>214</v>
      </c>
      <c r="B1" s="37"/>
      <c r="C1" s="37"/>
      <c r="D1" s="37"/>
      <c r="E1" s="37"/>
      <c r="F1" s="37"/>
      <c r="G1" s="37"/>
    </row>
    <row r="2" spans="1:7" ht="23.25" x14ac:dyDescent="0.5">
      <c r="A2" s="40" t="s">
        <v>38</v>
      </c>
      <c r="B2" s="40"/>
      <c r="C2" s="40"/>
      <c r="D2" s="40"/>
      <c r="E2" s="40"/>
      <c r="F2" s="40"/>
      <c r="G2" s="40"/>
    </row>
    <row r="3" spans="1:7" ht="16.5" x14ac:dyDescent="0.35">
      <c r="A3" s="39"/>
      <c r="B3" s="39"/>
      <c r="C3" s="39"/>
      <c r="D3" s="39"/>
      <c r="E3" s="39"/>
      <c r="F3" s="39"/>
      <c r="G3" s="39"/>
    </row>
    <row r="4" spans="1:7" ht="21" x14ac:dyDescent="0.45">
      <c r="A4" s="25" t="s">
        <v>3</v>
      </c>
      <c r="B4" s="25" t="s">
        <v>0</v>
      </c>
      <c r="C4" s="25" t="s">
        <v>5</v>
      </c>
      <c r="D4" s="30" t="s">
        <v>2</v>
      </c>
      <c r="E4" s="26" t="s">
        <v>203</v>
      </c>
      <c r="F4" s="25" t="s">
        <v>1</v>
      </c>
      <c r="G4" s="25" t="s">
        <v>4</v>
      </c>
    </row>
    <row r="5" spans="1:7" ht="21" x14ac:dyDescent="0.45">
      <c r="A5" s="27"/>
      <c r="B5" s="27"/>
      <c r="C5" s="27"/>
      <c r="D5" s="31"/>
      <c r="E5" s="28" t="s">
        <v>202</v>
      </c>
      <c r="F5" s="29" t="s">
        <v>6</v>
      </c>
      <c r="G5" s="27"/>
    </row>
    <row r="6" spans="1:7" ht="21" x14ac:dyDescent="0.45">
      <c r="A6" s="17">
        <v>1</v>
      </c>
      <c r="B6" s="21" t="s">
        <v>198</v>
      </c>
      <c r="C6" s="22" t="s">
        <v>22</v>
      </c>
      <c r="D6" s="17">
        <v>0.38500000000000001</v>
      </c>
      <c r="E6" s="18"/>
      <c r="F6" s="19">
        <f>D6*E6</f>
        <v>0</v>
      </c>
      <c r="G6" s="18"/>
    </row>
    <row r="7" spans="1:7" ht="21" x14ac:dyDescent="0.45">
      <c r="A7" s="17">
        <v>2</v>
      </c>
      <c r="B7" s="21" t="s">
        <v>199</v>
      </c>
      <c r="C7" s="22" t="s">
        <v>19</v>
      </c>
      <c r="D7" s="17">
        <v>44</v>
      </c>
      <c r="E7" s="20"/>
      <c r="F7" s="19">
        <f>D7*E7</f>
        <v>0</v>
      </c>
      <c r="G7" s="18"/>
    </row>
    <row r="8" spans="1:7" ht="21" x14ac:dyDescent="0.45">
      <c r="A8" s="17">
        <v>3</v>
      </c>
      <c r="B8" s="21" t="s">
        <v>200</v>
      </c>
      <c r="C8" s="22" t="s">
        <v>11</v>
      </c>
      <c r="D8" s="17">
        <v>49.5</v>
      </c>
      <c r="E8" s="18"/>
      <c r="F8" s="19">
        <f>D8*E8</f>
        <v>0</v>
      </c>
      <c r="G8" s="18"/>
    </row>
    <row r="9" spans="1:7" ht="21" x14ac:dyDescent="0.45">
      <c r="A9" s="17">
        <v>4</v>
      </c>
      <c r="B9" s="21" t="s">
        <v>201</v>
      </c>
      <c r="C9" s="22" t="s">
        <v>7</v>
      </c>
      <c r="D9" s="17">
        <v>88</v>
      </c>
      <c r="E9" s="18"/>
      <c r="F9" s="19">
        <f>E9*D9</f>
        <v>0</v>
      </c>
      <c r="G9" s="18"/>
    </row>
    <row r="10" spans="1:7" ht="21" x14ac:dyDescent="0.45">
      <c r="A10" s="17"/>
      <c r="B10" s="21"/>
      <c r="C10" s="21"/>
      <c r="D10" s="18"/>
      <c r="E10" s="18"/>
      <c r="F10" s="19"/>
      <c r="G10" s="18"/>
    </row>
    <row r="11" spans="1:7" ht="21" x14ac:dyDescent="0.45">
      <c r="A11" s="17"/>
      <c r="B11" s="16"/>
      <c r="C11" s="17"/>
      <c r="D11" s="18"/>
      <c r="E11" s="18"/>
      <c r="F11" s="19"/>
      <c r="G11" s="18"/>
    </row>
    <row r="12" spans="1:7" ht="21" x14ac:dyDescent="0.45">
      <c r="A12" s="17"/>
      <c r="B12" s="16"/>
      <c r="C12" s="17"/>
      <c r="D12" s="18"/>
      <c r="E12" s="18"/>
      <c r="F12" s="19"/>
      <c r="G12" s="18"/>
    </row>
    <row r="13" spans="1:7" ht="21" x14ac:dyDescent="0.45">
      <c r="A13" s="17"/>
      <c r="B13" s="16"/>
      <c r="C13" s="17"/>
      <c r="D13" s="18"/>
      <c r="E13" s="18"/>
      <c r="F13" s="19"/>
      <c r="G13" s="18"/>
    </row>
    <row r="14" spans="1:7" ht="21" x14ac:dyDescent="0.45">
      <c r="A14" s="17"/>
      <c r="B14" s="16"/>
      <c r="C14" s="17"/>
      <c r="D14" s="18"/>
      <c r="E14" s="18"/>
      <c r="F14" s="19"/>
      <c r="G14" s="18"/>
    </row>
    <row r="15" spans="1:7" ht="21" x14ac:dyDescent="0.45">
      <c r="A15" s="17"/>
      <c r="B15" s="16"/>
      <c r="C15" s="17"/>
      <c r="D15" s="18"/>
      <c r="E15" s="18"/>
      <c r="F15" s="19"/>
      <c r="G15" s="18"/>
    </row>
    <row r="16" spans="1:7" ht="21" x14ac:dyDescent="0.45">
      <c r="A16" s="17"/>
      <c r="B16" s="16"/>
      <c r="C16" s="17"/>
      <c r="D16" s="18"/>
      <c r="E16" s="18"/>
      <c r="F16" s="19"/>
      <c r="G16" s="18"/>
    </row>
    <row r="17" spans="1:7" ht="21" x14ac:dyDescent="0.45">
      <c r="A17" s="17"/>
      <c r="B17" s="16"/>
      <c r="C17" s="17"/>
      <c r="D17" s="18"/>
      <c r="E17" s="18"/>
      <c r="F17" s="19"/>
      <c r="G17" s="18"/>
    </row>
    <row r="18" spans="1:7" ht="21" x14ac:dyDescent="0.45">
      <c r="A18" s="17"/>
      <c r="B18" s="16"/>
      <c r="C18" s="17"/>
      <c r="D18" s="18"/>
      <c r="E18" s="18"/>
      <c r="F18" s="19"/>
      <c r="G18" s="18"/>
    </row>
    <row r="19" spans="1:7" ht="21" x14ac:dyDescent="0.45">
      <c r="A19" s="17"/>
      <c r="B19" s="16"/>
      <c r="C19" s="17"/>
      <c r="D19" s="18"/>
      <c r="E19" s="18"/>
      <c r="F19" s="19"/>
      <c r="G19" s="18"/>
    </row>
    <row r="20" spans="1:7" ht="23.25" x14ac:dyDescent="0.5">
      <c r="A20" s="9"/>
      <c r="B20" s="8"/>
      <c r="C20" s="9"/>
      <c r="D20" s="2"/>
      <c r="E20" s="2"/>
      <c r="F20" s="12">
        <f>SUM(F6:F19)</f>
        <v>0</v>
      </c>
      <c r="G20" s="2"/>
    </row>
    <row r="21" spans="1:7" ht="23.25" x14ac:dyDescent="0.5">
      <c r="A21" s="4"/>
      <c r="B21" s="4"/>
      <c r="C21" s="4"/>
      <c r="D21" s="3"/>
      <c r="E21" s="9" t="s">
        <v>1</v>
      </c>
      <c r="F21" s="13">
        <f>SUM(F20)</f>
        <v>0</v>
      </c>
      <c r="G21" s="2"/>
    </row>
    <row r="22" spans="1:7" ht="23.25" x14ac:dyDescent="0.5">
      <c r="A22" s="3"/>
      <c r="B22" s="5"/>
      <c r="C22" s="3"/>
      <c r="D22" s="3"/>
      <c r="E22" s="3"/>
      <c r="F22" s="3"/>
      <c r="G22" s="3"/>
    </row>
    <row r="23" spans="1:7" x14ac:dyDescent="0.55000000000000004">
      <c r="B23" s="3"/>
      <c r="D23" s="3"/>
    </row>
    <row r="24" spans="1:7" ht="23.25" x14ac:dyDescent="0.5">
      <c r="A24" s="3"/>
      <c r="B24" s="4"/>
      <c r="C24" s="3"/>
      <c r="D24" s="3"/>
      <c r="E24" s="3"/>
      <c r="F24" s="2"/>
      <c r="G24" s="3"/>
    </row>
  </sheetData>
  <mergeCells count="3">
    <mergeCell ref="A1:G1"/>
    <mergeCell ref="A2:G2"/>
    <mergeCell ref="A3:G3"/>
  </mergeCells>
  <pageMargins left="0.98425196850393704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6.625" customWidth="1"/>
    <col min="2" max="2" width="26.125" customWidth="1"/>
    <col min="6" max="6" width="35.25" customWidth="1"/>
    <col min="7" max="7" width="38.25" customWidth="1"/>
  </cols>
  <sheetData>
    <row r="1" spans="1:7" ht="21" customHeight="1" x14ac:dyDescent="0.55000000000000004">
      <c r="A1" s="37" t="s">
        <v>218</v>
      </c>
      <c r="B1" s="37"/>
      <c r="C1" s="37"/>
      <c r="D1" s="37"/>
      <c r="E1" s="37"/>
      <c r="F1" s="37"/>
      <c r="G1" s="37"/>
    </row>
    <row r="2" spans="1:7" ht="21" customHeight="1" x14ac:dyDescent="0.5">
      <c r="A2" s="40" t="s">
        <v>38</v>
      </c>
      <c r="B2" s="40"/>
      <c r="C2" s="40"/>
      <c r="D2" s="40"/>
      <c r="E2" s="40"/>
      <c r="F2" s="40"/>
      <c r="G2" s="40"/>
    </row>
    <row r="3" spans="1:7" ht="21" customHeight="1" x14ac:dyDescent="0.35">
      <c r="A3" s="39"/>
      <c r="B3" s="39"/>
      <c r="C3" s="39"/>
      <c r="D3" s="39"/>
      <c r="E3" s="39"/>
      <c r="F3" s="39"/>
      <c r="G3" s="39"/>
    </row>
    <row r="4" spans="1:7" ht="21" customHeight="1" x14ac:dyDescent="0.45">
      <c r="A4" s="25" t="s">
        <v>3</v>
      </c>
      <c r="B4" s="25" t="s">
        <v>0</v>
      </c>
      <c r="C4" s="25" t="s">
        <v>5</v>
      </c>
      <c r="D4" s="30" t="s">
        <v>2</v>
      </c>
      <c r="E4" s="35" t="s">
        <v>203</v>
      </c>
      <c r="F4" s="25" t="s">
        <v>1</v>
      </c>
      <c r="G4" s="25" t="s">
        <v>4</v>
      </c>
    </row>
    <row r="5" spans="1:7" ht="21" customHeight="1" x14ac:dyDescent="0.45">
      <c r="A5" s="27"/>
      <c r="B5" s="27"/>
      <c r="C5" s="27"/>
      <c r="D5" s="31"/>
      <c r="E5" s="36" t="s">
        <v>202</v>
      </c>
      <c r="F5" s="29" t="s">
        <v>6</v>
      </c>
      <c r="G5" s="27"/>
    </row>
    <row r="6" spans="1:7" ht="21" customHeight="1" x14ac:dyDescent="0.45">
      <c r="A6" s="17">
        <v>1</v>
      </c>
      <c r="B6" s="21"/>
      <c r="C6" s="22"/>
      <c r="D6" s="17"/>
      <c r="E6" s="18"/>
      <c r="F6" s="19">
        <f>D6*E6</f>
        <v>0</v>
      </c>
      <c r="G6" s="18"/>
    </row>
    <row r="7" spans="1:7" ht="21" customHeight="1" x14ac:dyDescent="0.45">
      <c r="A7" s="17">
        <v>2</v>
      </c>
      <c r="B7" s="21"/>
      <c r="C7" s="22"/>
      <c r="D7" s="17"/>
      <c r="E7" s="20"/>
      <c r="F7" s="19">
        <f>D7*E7</f>
        <v>0</v>
      </c>
      <c r="G7" s="18"/>
    </row>
    <row r="8" spans="1:7" ht="21" customHeight="1" x14ac:dyDescent="0.45">
      <c r="A8" s="17">
        <v>3</v>
      </c>
      <c r="B8" s="21"/>
      <c r="C8" s="22"/>
      <c r="D8" s="17"/>
      <c r="E8" s="18"/>
      <c r="F8" s="19">
        <f>D8*E8</f>
        <v>0</v>
      </c>
      <c r="G8" s="18"/>
    </row>
    <row r="9" spans="1:7" ht="21" customHeight="1" x14ac:dyDescent="0.45">
      <c r="A9" s="17">
        <v>4</v>
      </c>
      <c r="B9" s="21"/>
      <c r="C9" s="22"/>
      <c r="D9" s="17"/>
      <c r="E9" s="18"/>
      <c r="F9" s="19">
        <f>E9*D9</f>
        <v>0</v>
      </c>
      <c r="G9" s="18"/>
    </row>
    <row r="10" spans="1:7" ht="21" customHeight="1" x14ac:dyDescent="0.45">
      <c r="A10" s="17"/>
      <c r="B10" s="21"/>
      <c r="C10" s="21"/>
      <c r="D10" s="18"/>
      <c r="E10" s="18"/>
      <c r="F10" s="19"/>
      <c r="G10" s="18"/>
    </row>
    <row r="11" spans="1:7" ht="21" customHeight="1" x14ac:dyDescent="0.45">
      <c r="A11" s="17"/>
      <c r="B11" s="16"/>
      <c r="C11" s="17"/>
      <c r="D11" s="18"/>
      <c r="E11" s="18"/>
      <c r="F11" s="19"/>
      <c r="G11" s="18"/>
    </row>
    <row r="12" spans="1:7" ht="21" customHeight="1" x14ac:dyDescent="0.45">
      <c r="A12" s="17"/>
      <c r="B12" s="16"/>
      <c r="C12" s="17"/>
      <c r="D12" s="18"/>
      <c r="E12" s="18"/>
      <c r="F12" s="19"/>
      <c r="G12" s="18"/>
    </row>
    <row r="13" spans="1:7" ht="21" customHeight="1" x14ac:dyDescent="0.45">
      <c r="A13" s="17"/>
      <c r="B13" s="16"/>
      <c r="C13" s="17"/>
      <c r="D13" s="18"/>
      <c r="E13" s="18"/>
      <c r="F13" s="19"/>
      <c r="G13" s="18"/>
    </row>
    <row r="14" spans="1:7" ht="21" customHeight="1" x14ac:dyDescent="0.45">
      <c r="A14" s="17"/>
      <c r="B14" s="16"/>
      <c r="C14" s="17"/>
      <c r="D14" s="18"/>
      <c r="E14" s="18"/>
      <c r="F14" s="19"/>
      <c r="G14" s="18"/>
    </row>
    <row r="15" spans="1:7" ht="21" customHeight="1" x14ac:dyDescent="0.45">
      <c r="A15" s="17"/>
      <c r="B15" s="16"/>
      <c r="C15" s="17"/>
      <c r="D15" s="18"/>
      <c r="E15" s="18"/>
      <c r="F15" s="19"/>
      <c r="G15" s="18"/>
    </row>
    <row r="16" spans="1:7" ht="21" customHeight="1" x14ac:dyDescent="0.45">
      <c r="A16" s="17"/>
      <c r="B16" s="16"/>
      <c r="C16" s="17"/>
      <c r="D16" s="18"/>
      <c r="E16" s="18"/>
      <c r="F16" s="19"/>
      <c r="G16" s="18"/>
    </row>
    <row r="17" spans="1:7" ht="21" customHeight="1" x14ac:dyDescent="0.45">
      <c r="A17" s="17"/>
      <c r="B17" s="16"/>
      <c r="C17" s="17"/>
      <c r="D17" s="18"/>
      <c r="E17" s="18"/>
      <c r="F17" s="19"/>
      <c r="G17" s="18"/>
    </row>
    <row r="18" spans="1:7" ht="21" customHeight="1" x14ac:dyDescent="0.45">
      <c r="A18" s="17"/>
      <c r="B18" s="16"/>
      <c r="C18" s="17"/>
      <c r="D18" s="18"/>
      <c r="E18" s="18"/>
      <c r="F18" s="19"/>
      <c r="G18" s="18"/>
    </row>
    <row r="19" spans="1:7" ht="21" customHeight="1" x14ac:dyDescent="0.45">
      <c r="A19" s="17"/>
      <c r="B19" s="16"/>
      <c r="C19" s="17"/>
      <c r="D19" s="18"/>
      <c r="E19" s="18"/>
      <c r="F19" s="19"/>
      <c r="G19" s="18"/>
    </row>
    <row r="20" spans="1:7" ht="21" customHeight="1" x14ac:dyDescent="0.5">
      <c r="A20" s="9"/>
      <c r="B20" s="8"/>
      <c r="C20" s="9"/>
      <c r="D20" s="2"/>
      <c r="E20" s="2"/>
      <c r="F20" s="12">
        <f>SUM(F6:F19)</f>
        <v>0</v>
      </c>
      <c r="G20" s="2"/>
    </row>
    <row r="21" spans="1:7" ht="21" customHeight="1" x14ac:dyDescent="0.5">
      <c r="A21" s="4"/>
      <c r="B21" s="4"/>
      <c r="C21" s="4"/>
      <c r="D21" s="3"/>
      <c r="E21" s="9" t="s">
        <v>1</v>
      </c>
      <c r="F21" s="13">
        <f>SUM(F20)</f>
        <v>0</v>
      </c>
      <c r="G21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6" sqref="G6"/>
    </sheetView>
  </sheetViews>
  <sheetFormatPr defaultRowHeight="14.25" x14ac:dyDescent="0.2"/>
  <cols>
    <col min="1" max="1" width="5.875" customWidth="1"/>
    <col min="2" max="2" width="44" customWidth="1"/>
    <col min="3" max="3" width="11.25" customWidth="1"/>
    <col min="4" max="4" width="10.75" customWidth="1"/>
    <col min="5" max="5" width="11.25" customWidth="1"/>
    <col min="6" max="6" width="17.5" customWidth="1"/>
    <col min="7" max="7" width="36.875" customWidth="1"/>
  </cols>
  <sheetData>
    <row r="1" spans="1:7" ht="26.25" x14ac:dyDescent="0.55000000000000004">
      <c r="A1" s="37" t="s">
        <v>219</v>
      </c>
      <c r="B1" s="37"/>
      <c r="C1" s="37"/>
      <c r="D1" s="37"/>
      <c r="E1" s="37"/>
      <c r="F1" s="37"/>
      <c r="G1" s="37"/>
    </row>
    <row r="2" spans="1:7" ht="23.25" x14ac:dyDescent="0.5">
      <c r="A2" s="40" t="s">
        <v>38</v>
      </c>
      <c r="B2" s="40"/>
      <c r="C2" s="40"/>
      <c r="D2" s="40"/>
      <c r="E2" s="40"/>
      <c r="F2" s="40"/>
      <c r="G2" s="40"/>
    </row>
    <row r="3" spans="1:7" ht="16.5" x14ac:dyDescent="0.35">
      <c r="A3" s="39"/>
      <c r="B3" s="39"/>
      <c r="C3" s="39"/>
      <c r="D3" s="39"/>
      <c r="E3" s="39"/>
      <c r="F3" s="39"/>
      <c r="G3" s="39"/>
    </row>
    <row r="4" spans="1:7" ht="21" x14ac:dyDescent="0.45">
      <c r="A4" s="25" t="s">
        <v>3</v>
      </c>
      <c r="B4" s="25" t="s">
        <v>0</v>
      </c>
      <c r="C4" s="25" t="s">
        <v>5</v>
      </c>
      <c r="D4" s="30" t="s">
        <v>2</v>
      </c>
      <c r="E4" s="35" t="s">
        <v>203</v>
      </c>
      <c r="F4" s="25" t="s">
        <v>1</v>
      </c>
      <c r="G4" s="25" t="s">
        <v>4</v>
      </c>
    </row>
    <row r="5" spans="1:7" ht="21" x14ac:dyDescent="0.45">
      <c r="A5" s="27"/>
      <c r="B5" s="27"/>
      <c r="C5" s="27"/>
      <c r="D5" s="31"/>
      <c r="E5" s="36" t="s">
        <v>202</v>
      </c>
      <c r="F5" s="29" t="s">
        <v>6</v>
      </c>
      <c r="G5" s="27"/>
    </row>
    <row r="6" spans="1:7" ht="21" x14ac:dyDescent="0.45">
      <c r="A6" s="17">
        <v>1</v>
      </c>
      <c r="B6" s="21"/>
      <c r="C6" s="22"/>
      <c r="D6" s="17"/>
      <c r="E6" s="18"/>
      <c r="F6" s="19">
        <f>D6*E6</f>
        <v>0</v>
      </c>
      <c r="G6" s="18"/>
    </row>
    <row r="7" spans="1:7" ht="21" x14ac:dyDescent="0.45">
      <c r="A7" s="17">
        <v>2</v>
      </c>
      <c r="B7" s="21"/>
      <c r="C7" s="22"/>
      <c r="D7" s="17"/>
      <c r="E7" s="20"/>
      <c r="F7" s="19">
        <f>D7*E7</f>
        <v>0</v>
      </c>
      <c r="G7" s="18"/>
    </row>
    <row r="8" spans="1:7" ht="21" x14ac:dyDescent="0.45">
      <c r="A8" s="17">
        <v>3</v>
      </c>
      <c r="B8" s="21"/>
      <c r="C8" s="22"/>
      <c r="D8" s="17"/>
      <c r="E8" s="18"/>
      <c r="F8" s="19">
        <f>D8*E8</f>
        <v>0</v>
      </c>
      <c r="G8" s="18"/>
    </row>
    <row r="9" spans="1:7" ht="21" x14ac:dyDescent="0.45">
      <c r="A9" s="17">
        <v>4</v>
      </c>
      <c r="B9" s="21"/>
      <c r="C9" s="22"/>
      <c r="D9" s="17"/>
      <c r="E9" s="18"/>
      <c r="F9" s="19">
        <f>E9*D9</f>
        <v>0</v>
      </c>
      <c r="G9" s="18"/>
    </row>
    <row r="10" spans="1:7" ht="21" x14ac:dyDescent="0.45">
      <c r="A10" s="17"/>
      <c r="B10" s="21"/>
      <c r="C10" s="21"/>
      <c r="D10" s="18"/>
      <c r="E10" s="18"/>
      <c r="F10" s="19"/>
      <c r="G10" s="18"/>
    </row>
    <row r="11" spans="1:7" ht="21" x14ac:dyDescent="0.45">
      <c r="A11" s="17"/>
      <c r="B11" s="16"/>
      <c r="C11" s="17"/>
      <c r="D11" s="18"/>
      <c r="E11" s="18"/>
      <c r="F11" s="19"/>
      <c r="G11" s="18"/>
    </row>
    <row r="12" spans="1:7" ht="21" x14ac:dyDescent="0.45">
      <c r="A12" s="17"/>
      <c r="B12" s="16"/>
      <c r="C12" s="17"/>
      <c r="D12" s="18"/>
      <c r="E12" s="18"/>
      <c r="F12" s="19"/>
      <c r="G12" s="18"/>
    </row>
    <row r="13" spans="1:7" ht="21" x14ac:dyDescent="0.45">
      <c r="A13" s="17"/>
      <c r="B13" s="16"/>
      <c r="C13" s="17"/>
      <c r="D13" s="18"/>
      <c r="E13" s="18"/>
      <c r="F13" s="19"/>
      <c r="G13" s="18"/>
    </row>
    <row r="14" spans="1:7" ht="21" x14ac:dyDescent="0.45">
      <c r="A14" s="17"/>
      <c r="B14" s="16"/>
      <c r="C14" s="17"/>
      <c r="D14" s="18"/>
      <c r="E14" s="18"/>
      <c r="F14" s="19"/>
      <c r="G14" s="18"/>
    </row>
    <row r="15" spans="1:7" ht="21" x14ac:dyDescent="0.45">
      <c r="A15" s="17"/>
      <c r="B15" s="16"/>
      <c r="C15" s="17"/>
      <c r="D15" s="18"/>
      <c r="E15" s="18"/>
      <c r="F15" s="19"/>
      <c r="G15" s="18"/>
    </row>
    <row r="16" spans="1:7" ht="21" x14ac:dyDescent="0.45">
      <c r="A16" s="17"/>
      <c r="B16" s="16"/>
      <c r="C16" s="17"/>
      <c r="D16" s="18"/>
      <c r="E16" s="18"/>
      <c r="F16" s="19"/>
      <c r="G16" s="18"/>
    </row>
    <row r="17" spans="1:7" ht="21" x14ac:dyDescent="0.45">
      <c r="A17" s="17"/>
      <c r="B17" s="16"/>
      <c r="C17" s="17"/>
      <c r="D17" s="18"/>
      <c r="E17" s="18"/>
      <c r="F17" s="19"/>
      <c r="G17" s="18"/>
    </row>
    <row r="18" spans="1:7" ht="21" x14ac:dyDescent="0.45">
      <c r="A18" s="17"/>
      <c r="B18" s="16"/>
      <c r="C18" s="17"/>
      <c r="D18" s="18"/>
      <c r="E18" s="18"/>
      <c r="F18" s="19"/>
      <c r="G18" s="18"/>
    </row>
    <row r="19" spans="1:7" ht="21" x14ac:dyDescent="0.45">
      <c r="A19" s="17"/>
      <c r="B19" s="16"/>
      <c r="C19" s="17"/>
      <c r="D19" s="18"/>
      <c r="E19" s="18"/>
      <c r="F19" s="19"/>
      <c r="G19" s="18"/>
    </row>
    <row r="20" spans="1:7" ht="23.25" x14ac:dyDescent="0.5">
      <c r="A20" s="9"/>
      <c r="B20" s="8"/>
      <c r="C20" s="9"/>
      <c r="D20" s="2"/>
      <c r="E20" s="2"/>
      <c r="F20" s="12">
        <f>SUM(F6:F19)</f>
        <v>0</v>
      </c>
      <c r="G20" s="2"/>
    </row>
    <row r="21" spans="1:7" ht="23.25" x14ac:dyDescent="0.5">
      <c r="A21" s="4"/>
      <c r="B21" s="4"/>
      <c r="C21" s="4"/>
      <c r="D21" s="3"/>
      <c r="E21" s="9" t="s">
        <v>1</v>
      </c>
      <c r="F21" s="13">
        <f>SUM(F20)</f>
        <v>0</v>
      </c>
      <c r="G21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8" sqref="B8"/>
    </sheetView>
  </sheetViews>
  <sheetFormatPr defaultRowHeight="14.25" x14ac:dyDescent="0.2"/>
  <cols>
    <col min="1" max="6" width="15.625" customWidth="1"/>
  </cols>
  <sheetData>
    <row r="1" spans="1:3" ht="24.95" customHeight="1" x14ac:dyDescent="0.35">
      <c r="A1" s="43" t="s">
        <v>215</v>
      </c>
      <c r="B1" s="43"/>
      <c r="C1" s="43"/>
    </row>
    <row r="2" spans="1:3" ht="24.95" customHeight="1" x14ac:dyDescent="0.35">
      <c r="A2" s="6"/>
      <c r="B2" s="6" t="s">
        <v>37</v>
      </c>
      <c r="C2" s="6"/>
    </row>
    <row r="3" spans="1:3" ht="24.95" customHeight="1" x14ac:dyDescent="0.35">
      <c r="A3" s="6" t="s">
        <v>33</v>
      </c>
      <c r="B3" s="7"/>
      <c r="C3" s="6"/>
    </row>
    <row r="4" spans="1:3" ht="24.95" customHeight="1" x14ac:dyDescent="0.35">
      <c r="A4" s="6" t="s">
        <v>34</v>
      </c>
      <c r="B4" s="7"/>
      <c r="C4" s="6"/>
    </row>
    <row r="5" spans="1:3" ht="24.95" customHeight="1" x14ac:dyDescent="0.35">
      <c r="A5" s="6" t="s">
        <v>35</v>
      </c>
      <c r="B5" s="7"/>
      <c r="C5" s="6"/>
    </row>
    <row r="6" spans="1:3" ht="24.95" customHeight="1" x14ac:dyDescent="0.35">
      <c r="A6" s="6" t="s">
        <v>36</v>
      </c>
      <c r="B6" s="7"/>
      <c r="C6" s="6"/>
    </row>
    <row r="7" spans="1:3" ht="24.95" customHeight="1" x14ac:dyDescent="0.35">
      <c r="A7" s="6" t="s">
        <v>216</v>
      </c>
      <c r="B7" s="7"/>
      <c r="C7" s="6"/>
    </row>
    <row r="8" spans="1:3" ht="24.95" customHeight="1" x14ac:dyDescent="0.35">
      <c r="A8" s="6" t="s">
        <v>217</v>
      </c>
      <c r="B8" s="7"/>
      <c r="C8" s="6"/>
    </row>
    <row r="9" spans="1:3" ht="25.5" customHeight="1" x14ac:dyDescent="0.35">
      <c r="A9" s="6" t="s">
        <v>1</v>
      </c>
      <c r="B9" s="7"/>
      <c r="C9" s="6"/>
    </row>
    <row r="10" spans="1:3" ht="24.95" customHeight="1" x14ac:dyDescent="0.35">
      <c r="A10" s="6"/>
      <c r="B10" s="6"/>
      <c r="C10" s="6"/>
    </row>
    <row r="11" spans="1:3" ht="24.95" customHeight="1" x14ac:dyDescent="0.2"/>
    <row r="12" spans="1:3" ht="24.95" customHeight="1" x14ac:dyDescent="0.2"/>
    <row r="13" spans="1:3" ht="24.95" customHeight="1" x14ac:dyDescent="0.2"/>
    <row r="14" spans="1:3" ht="24.95" customHeight="1" x14ac:dyDescent="0.2"/>
    <row r="15" spans="1:3" ht="24.95" customHeight="1" x14ac:dyDescent="0.2"/>
    <row r="16" spans="1:3" ht="24.95" customHeight="1" x14ac:dyDescent="0.2"/>
    <row r="17" ht="24.95" customHeight="1" x14ac:dyDescent="0.2"/>
    <row r="18" ht="24.95" customHeight="1" x14ac:dyDescent="0.2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วัสดุสำนักงาน</vt:lpstr>
      <vt:lpstr>วัสดุงานบ้าน</vt:lpstr>
      <vt:lpstr>วัสดุไฟฟ้า</vt:lpstr>
      <vt:lpstr>วัสดุวิทย์ฯ</vt:lpstr>
      <vt:lpstr>ครุภัณฑ์</vt:lpstr>
      <vt:lpstr>อื่นๆ</vt:lpstr>
      <vt:lpstr>รวมงบประมาณทุกรายการ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pink-hp</dc:creator>
  <cp:lastModifiedBy>Nurse</cp:lastModifiedBy>
  <cp:lastPrinted>2022-03-08T07:44:03Z</cp:lastPrinted>
  <dcterms:created xsi:type="dcterms:W3CDTF">2013-07-11T05:25:30Z</dcterms:created>
  <dcterms:modified xsi:type="dcterms:W3CDTF">2024-07-30T05:26:40Z</dcterms:modified>
</cp:coreProperties>
</file>